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65311" windowWidth="10770" windowHeight="4965" tabRatio="919" activeTab="3"/>
  </bookViews>
  <sheets>
    <sheet name="income_s" sheetId="1" r:id="rId1"/>
    <sheet name="BS" sheetId="2" r:id="rId2"/>
    <sheet name="equity" sheetId="3" r:id="rId3"/>
    <sheet name="CF" sheetId="4" r:id="rId4"/>
    <sheet name="Sheet1" sheetId="5" r:id="rId5"/>
  </sheets>
  <definedNames>
    <definedName name="_xlnm.Print_Area" localSheetId="1">'BS'!$A$1:$F$64</definedName>
    <definedName name="_xlnm.Print_Area" localSheetId="3">'CF'!$A$1:$H$58</definedName>
    <definedName name="_xlnm.Print_Area" localSheetId="0">'income_s'!$A$1:$G$71</definedName>
    <definedName name="_xlnm.Print_Titles" localSheetId="0">'income_s'!$8:$14</definedName>
  </definedNames>
  <calcPr fullCalcOnLoad="1"/>
</workbook>
</file>

<file path=xl/sharedStrings.xml><?xml version="1.0" encoding="utf-8"?>
<sst xmlns="http://schemas.openxmlformats.org/spreadsheetml/2006/main" count="201" uniqueCount="162">
  <si>
    <t>RM'000</t>
  </si>
  <si>
    <t>Reserves</t>
  </si>
  <si>
    <t>Total</t>
  </si>
  <si>
    <t>Inventories</t>
  </si>
  <si>
    <t>Share capital</t>
  </si>
  <si>
    <t>Revenue</t>
  </si>
  <si>
    <t>PLB ENGINEERING BERHAD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</si>
  <si>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</si>
  <si>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</si>
  <si>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</si>
  <si>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</si>
  <si>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</si>
  <si>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</si>
  <si>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</si>
  <si>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</si>
  <si>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</si>
  <si>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</si>
  <si>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</si>
  <si>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</si>
  <si>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</si>
  <si>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</si>
  <si>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 xml:space="preserve">Taxation 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</si>
  <si>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</si>
  <si>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</si>
  <si>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</si>
  <si>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</si>
  <si>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</si>
  <si>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</si>
  <si>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</si>
  <si>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</si>
  <si>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Property, plant and equipment</t>
  </si>
  <si>
    <t>Current assets</t>
  </si>
  <si>
    <t>Current liabilities</t>
  </si>
  <si>
    <t>Provision for taxation</t>
  </si>
  <si>
    <t>Share</t>
  </si>
  <si>
    <t xml:space="preserve">Share </t>
  </si>
  <si>
    <t>Cash and bank balances</t>
  </si>
  <si>
    <t>Tax recoverable</t>
  </si>
  <si>
    <t>Premium</t>
  </si>
  <si>
    <t>Capital</t>
  </si>
  <si>
    <t xml:space="preserve">Non-operating items - investing </t>
  </si>
  <si>
    <t>Interest paid</t>
  </si>
  <si>
    <t>Adjustment for :-</t>
  </si>
  <si>
    <t>Non-operating items - financing</t>
  </si>
  <si>
    <t>Net tangible assets per share (RM)</t>
  </si>
  <si>
    <t>Investment properties</t>
  </si>
  <si>
    <t>Proceeds from disposal of quoted share</t>
  </si>
  <si>
    <t>Non-Current assets</t>
  </si>
  <si>
    <t>Non-current liabilities</t>
  </si>
  <si>
    <t>Property development costs</t>
  </si>
  <si>
    <t>ended</t>
  </si>
  <si>
    <t>Fixed deposits with licensed banks</t>
  </si>
  <si>
    <t>Interest</t>
  </si>
  <si>
    <t>Equity</t>
  </si>
  <si>
    <t>Cash Flows From Operating Activities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</si>
  <si>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</si>
  <si>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</si>
  <si>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</si>
  <si>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</si>
  <si>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</si>
  <si>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>Basic(sen)</t>
  </si>
  <si>
    <t>Share of results of a jointly controlled entity</t>
  </si>
  <si>
    <t>Investment in a jointly controlled entity</t>
  </si>
  <si>
    <t>Non-cash items - operating</t>
  </si>
  <si>
    <t>Cash Flows From Financing Activities</t>
  </si>
  <si>
    <t>ASSETS</t>
  </si>
  <si>
    <t>TOTAL ASSETS</t>
  </si>
  <si>
    <t>EQUITY AND LIABILITIES</t>
  </si>
  <si>
    <t>TOTAL EQUITY AND LIABILITIES</t>
  </si>
  <si>
    <t>Trade receivables</t>
  </si>
  <si>
    <t>Other receivables, deposits and prepayments</t>
  </si>
  <si>
    <t>Trade payables</t>
  </si>
  <si>
    <t xml:space="preserve">Other payables and accruals </t>
  </si>
  <si>
    <t>Shareholders' fund</t>
  </si>
  <si>
    <t>Land held for development</t>
  </si>
  <si>
    <t>Investment in an associate</t>
  </si>
  <si>
    <t>Gross amount due from customers on contracts</t>
  </si>
  <si>
    <t>Total equity</t>
  </si>
  <si>
    <t>Deferred tax liabilities</t>
  </si>
  <si>
    <t>Total liabilities</t>
  </si>
  <si>
    <t>Gross amount due to customers on contracts</t>
  </si>
  <si>
    <t>Treasury shares</t>
  </si>
  <si>
    <t>Shares</t>
  </si>
  <si>
    <t>Interest income</t>
  </si>
  <si>
    <t>PERIOD</t>
  </si>
  <si>
    <t>Finance costs</t>
  </si>
  <si>
    <t>Non-Distributable</t>
  </si>
  <si>
    <t>CONDENSED CONSOLIDATED STATEMENT OF COMPREHENSIVE INCOME</t>
  </si>
  <si>
    <t>(The Condensed Consolidated  Statement of Comprehensive Income should be read in conjunction with the Annual Financial Report</t>
  </si>
  <si>
    <t>Reserve on Consolidation</t>
  </si>
  <si>
    <t>Goodwill on consolidation written off</t>
  </si>
  <si>
    <t>Total comprehensive income</t>
  </si>
  <si>
    <t xml:space="preserve">CONDENSED CONSOLIDATED STATEMENT OF FINANCIAL POSITION </t>
  </si>
  <si>
    <t>Available-for-sale investment</t>
  </si>
  <si>
    <t xml:space="preserve">(The Condensed Consolidated of Financial Position should be read in conjunction with the Annual </t>
  </si>
  <si>
    <t>Total Comprehensive income for the period</t>
  </si>
  <si>
    <t>Issue of Share to MI of a subsidairy</t>
  </si>
  <si>
    <t>Effect of acquisition on MI</t>
  </si>
  <si>
    <t>Dividend to minority Interest of a subsidairy</t>
  </si>
  <si>
    <t>Operating profit before working capital changes</t>
  </si>
  <si>
    <t>Dividend paid to minority interest of subsidairy</t>
  </si>
  <si>
    <t>(The Condensed Consolidated Statement of Changes in Equity should be read in conjunction with the Annual Financial Report for</t>
  </si>
  <si>
    <t>Purchase of property, plant &amp; equipment</t>
  </si>
  <si>
    <t>Total comprehensive income attributable to:</t>
  </si>
  <si>
    <t>Dividend received</t>
  </si>
  <si>
    <t>Profit before taxation</t>
  </si>
  <si>
    <t xml:space="preserve">(The Condensed Consolidated Statement of Cash Flow should be read in conjunction with the Annual Financial </t>
  </si>
  <si>
    <t>31-08-11</t>
  </si>
  <si>
    <t>Earnings per share attributable to</t>
  </si>
  <si>
    <t>Proceeds from disposal of property, plant &amp; equipment</t>
  </si>
  <si>
    <t>Profit after finance cost</t>
  </si>
  <si>
    <t>Profit for the period</t>
  </si>
  <si>
    <t>Other comprehensive income/(loss), net of tax:</t>
  </si>
  <si>
    <t>Profit attributable to:</t>
  </si>
  <si>
    <t>Owners of the parent</t>
  </si>
  <si>
    <t>Non-controlling interests</t>
  </si>
  <si>
    <t xml:space="preserve">   for the year ended 31 August 2011 and the accompanying explanatory notes attached.)</t>
  </si>
  <si>
    <t>Equity attributable to owner of the parent</t>
  </si>
  <si>
    <t>Bank borrowings</t>
  </si>
  <si>
    <t>Financial Report for the year ended 31 August 2011 and the accompanying explanatory notes attached.)</t>
  </si>
  <si>
    <t xml:space="preserve">       Attributable to owners of the Parent</t>
  </si>
  <si>
    <t>Non-controlling</t>
  </si>
  <si>
    <t xml:space="preserve">            Distributable             </t>
  </si>
  <si>
    <t xml:space="preserve">Treasury </t>
  </si>
  <si>
    <t xml:space="preserve">Fair Value </t>
  </si>
  <si>
    <t>Retained Profits/</t>
  </si>
  <si>
    <t>Adjustment Reserve</t>
  </si>
  <si>
    <t>(Accumulated Losses)</t>
  </si>
  <si>
    <t>Balance at 1 September 2011</t>
  </si>
  <si>
    <t>Balance at 1 September 2010</t>
  </si>
  <si>
    <t>Purchase of other investments</t>
  </si>
  <si>
    <t>Net cash provided from/(used in) financing activities</t>
  </si>
  <si>
    <t>Net (decrease)/increase in Cash And Cash Equivalents</t>
  </si>
  <si>
    <t>Report for the year ended 31 August 2011 and the accompanying explanatory notes attached.)</t>
  </si>
  <si>
    <t>Fair value adjustment on available-for-</t>
  </si>
  <si>
    <t xml:space="preserve">     sale financial assets</t>
  </si>
  <si>
    <t>Share of results of an associate</t>
  </si>
  <si>
    <t xml:space="preserve">     owners of the parent:-</t>
  </si>
  <si>
    <t>Income tax paid</t>
  </si>
  <si>
    <t>Income tax refund</t>
  </si>
  <si>
    <t>Proceed from/(repayment) bank borrowings</t>
  </si>
  <si>
    <t>Cash (used in)/provided from operations</t>
  </si>
  <si>
    <t>Net cash (used in)/ provided from operating activities</t>
  </si>
  <si>
    <t>Net cash (used in)/provided from investing activities</t>
  </si>
  <si>
    <t>Placement of fixed deposits</t>
  </si>
  <si>
    <t>the year  ended 31 August 2011 and the accompanying explanatory notes attached.)</t>
  </si>
  <si>
    <t>(29-02-12)</t>
  </si>
  <si>
    <t>(28-02-11)</t>
  </si>
  <si>
    <t>AS AT 29 FEBRUARY 2012</t>
  </si>
  <si>
    <t>29-02-12</t>
  </si>
  <si>
    <t>6 months period end 29 February 2012</t>
  </si>
  <si>
    <t>CONDENSED CONSOLIDATED STATEMENT OF CHANGES IN EQUITY FOR THE YEAR ENDED 29 FEBRUARY 2012</t>
  </si>
  <si>
    <t>6 months period end 28 February 2011</t>
  </si>
  <si>
    <t>Balance at 28 February 2011</t>
  </si>
  <si>
    <t>Balance at 29 February 2012</t>
  </si>
  <si>
    <t>CONDENSED CONSOLIDATED STATEMENT OF CASH FLOW FOR THE YEAR ENDED 29 FEBRUARY 2012</t>
  </si>
  <si>
    <t>6 months</t>
  </si>
  <si>
    <t>29-02-2012</t>
  </si>
  <si>
    <t>28-02-2011</t>
  </si>
  <si>
    <t>Purchase of quoted shares</t>
  </si>
  <si>
    <t>Profit/(loss) from operations</t>
  </si>
  <si>
    <t>FOR THE SECOND QUARTER ENDED 29 FEBRUARY 2012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</si>
</sst>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_);\(0\)"/>
    <numFmt numFmtId="182" formatCode="_-* #,##0.0000_-;\-* #,##0.0000_-;_-* &quot;-&quot;??_-;_-@_-"/>
    <numFmt numFmtId="183" formatCode="_(* #,##0.000_);_(* \(#,##0.000\);_(* &quot;-&quot;??_);_(@_)"/>
    <numFmt numFmtId="184" formatCode="_(* #,##0_);_(* \(#,##0\);_(* &quot;-&quot;??_);_(@_)"/>
    <numFmt numFmtId="185" formatCode="0.000"/>
    <numFmt numFmtId="186" formatCode="m/d/yy"/>
    <numFmt numFmtId="187" formatCode="0.0%"/>
    <numFmt numFmtId="188" formatCode="&quot; &quot;#,##0_);[Red]\(&quot; &quot;#,##0\)"/>
    <numFmt numFmtId="189" formatCode="_(&quot; &quot;* #,##0_);_(&quot; &quot;* \(#,##0\);_(&quot; &quot;* &quot;-&quot;_);_(@_)"/>
    <numFmt numFmtId="190" formatCode="_-* #,##0.00_-;&quot;\&quot;&quot;\&quot;&quot;\&quot;&quot;\&quot;\-* #,##0.00_-;_-* &quot;-&quot;??_-;_-@_-"/>
    <numFmt numFmtId="191" formatCode="_(* #,##0.0_);_(* \(#,##0.0\);_(* &quot;-&quot;??_);_(@_)"/>
    <numFmt numFmtId="192" formatCode="_-* #,##0.000_-;\-* #,##0.000_-;_-* &quot;-&quot;??_-;_-@_-"/>
    <numFmt numFmtId="193" formatCode="_(* #,##0.000_);_(* \(#,##0.000\);_(* &quot;-&quot;???_);_(@_)"/>
    <numFmt numFmtId="194" formatCode="#,##0.0_);\(#,##0.0\)"/>
    <numFmt numFmtId="195" formatCode="[$-4409]dddd\,\ d\ mmmm\,\ yyyy"/>
    <numFmt numFmtId="196" formatCode="[$-409]h:mm:ss\ AM/PM"/>
    <numFmt numFmtId="197" formatCode="#,##0;[Red]#,##0"/>
    <numFmt numFmtId="198" formatCode="0.0_);\(0.0\)"/>
  </numFmts>
  <fonts count="5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1"/>
    </font>
    <font>
      <sz val="10"/>
      <name val="Arial"/>
      <family val="2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2"/>
    </font>
    <font>
      <sz val="10"/>
      <name val="Courier New"/>
      <family val="3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9"/>
      <name val="Times New Roman"/>
      <family val="1"/>
    </font>
    <font>
      <u val="singleAccounting"/>
      <sz val="10"/>
      <name val="Times New Roman"/>
      <family val="1"/>
    </font>
    <font>
      <u val="singleAccounting"/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5" fontId="8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38" fontId="9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1" applyNumberFormat="0" applyAlignment="0" applyProtection="0"/>
    <xf numFmtId="10" fontId="9" fillId="30" borderId="6" applyNumberFormat="0" applyBorder="0" applyAlignment="0" applyProtection="0"/>
    <xf numFmtId="0" fontId="51" fillId="0" borderId="7" applyNumberFormat="0" applyFill="0" applyAlignment="0" applyProtection="0"/>
    <xf numFmtId="0" fontId="52" fillId="32" borderId="0" applyNumberFormat="0" applyBorder="0" applyAlignment="0" applyProtection="0"/>
    <xf numFmtId="0" fontId="10" fillId="0" borderId="0">
      <alignment/>
      <protection/>
    </xf>
    <xf numFmtId="190" fontId="10" fillId="0" borderId="0">
      <alignment/>
      <protection/>
    </xf>
    <xf numFmtId="0" fontId="0" fillId="33" borderId="8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3" fillId="27" borderId="9" applyNumberFormat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184" fontId="0" fillId="30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4" fontId="0" fillId="0" borderId="0" xfId="42" applyNumberFormat="1" applyFont="1" applyFill="1" applyBorder="1" applyAlignment="1">
      <alignment/>
    </xf>
    <xf numFmtId="184" fontId="0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184" fontId="1" fillId="0" borderId="0" xfId="42" applyNumberFormat="1" applyFont="1" applyAlignment="1">
      <alignment horizontal="centerContinuous"/>
    </xf>
    <xf numFmtId="184" fontId="1" fillId="0" borderId="0" xfId="42" applyNumberFormat="1" applyFont="1" applyAlignment="1">
      <alignment horizontal="centerContinuous" vertical="top"/>
    </xf>
    <xf numFmtId="184" fontId="0" fillId="0" borderId="0" xfId="42" applyNumberFormat="1" applyFont="1" applyAlignment="1" quotePrefix="1">
      <alignment/>
    </xf>
    <xf numFmtId="184" fontId="0" fillId="0" borderId="0" xfId="42" applyNumberFormat="1" applyFont="1" applyAlignment="1">
      <alignment horizontal="center"/>
    </xf>
    <xf numFmtId="184" fontId="0" fillId="0" borderId="0" xfId="42" applyNumberFormat="1" applyFont="1" applyAlignment="1">
      <alignment horizontal="center" vertical="top"/>
    </xf>
    <xf numFmtId="184" fontId="1" fillId="0" borderId="0" xfId="42" applyNumberFormat="1" applyFont="1" applyAlignment="1">
      <alignment/>
    </xf>
    <xf numFmtId="184" fontId="4" fillId="0" borderId="0" xfId="42" applyNumberFormat="1" applyFont="1" applyAlignment="1">
      <alignment/>
    </xf>
    <xf numFmtId="184" fontId="0" fillId="0" borderId="0" xfId="42" applyNumberFormat="1" applyFont="1" applyBorder="1" applyAlignment="1">
      <alignment/>
    </xf>
    <xf numFmtId="184" fontId="1" fillId="0" borderId="0" xfId="42" applyNumberFormat="1" applyFont="1" applyBorder="1" applyAlignment="1">
      <alignment/>
    </xf>
    <xf numFmtId="184" fontId="1" fillId="0" borderId="0" xfId="44" applyNumberFormat="1" applyFont="1" applyAlignment="1">
      <alignment/>
    </xf>
    <xf numFmtId="184" fontId="0" fillId="0" borderId="0" xfId="44" applyNumberFormat="1" applyFont="1" applyFill="1" applyBorder="1" applyAlignment="1">
      <alignment/>
    </xf>
    <xf numFmtId="184" fontId="0" fillId="0" borderId="0" xfId="44" applyNumberFormat="1" applyFont="1" applyFill="1" applyAlignment="1">
      <alignment horizontal="center"/>
    </xf>
    <xf numFmtId="184" fontId="0" fillId="0" borderId="0" xfId="42" applyNumberFormat="1" applyFont="1" applyAlignment="1" quotePrefix="1">
      <alignment horizontal="center"/>
    </xf>
    <xf numFmtId="184" fontId="1" fillId="0" borderId="0" xfId="44" applyNumberFormat="1" applyFont="1" applyFill="1" applyBorder="1" applyAlignment="1">
      <alignment/>
    </xf>
    <xf numFmtId="179" fontId="0" fillId="0" borderId="0" xfId="42" applyNumberFormat="1" applyFont="1" applyAlignment="1">
      <alignment/>
    </xf>
    <xf numFmtId="179" fontId="0" fillId="0" borderId="0" xfId="42" applyNumberFormat="1" applyFont="1" applyBorder="1" applyAlignment="1">
      <alignment/>
    </xf>
    <xf numFmtId="184" fontId="5" fillId="0" borderId="0" xfId="42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9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4" fontId="14" fillId="0" borderId="0" xfId="42" applyNumberFormat="1" applyFont="1" applyAlignment="1">
      <alignment/>
    </xf>
    <xf numFmtId="179" fontId="0" fillId="0" borderId="0" xfId="42" applyNumberFormat="1" applyFont="1" applyFill="1" applyAlignment="1">
      <alignment/>
    </xf>
    <xf numFmtId="189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4" fontId="13" fillId="0" borderId="0" xfId="42" applyNumberFormat="1" applyFont="1" applyAlignment="1">
      <alignment/>
    </xf>
    <xf numFmtId="184" fontId="14" fillId="0" borderId="0" xfId="42" applyNumberFormat="1" applyFont="1" applyAlignment="1">
      <alignment horizontal="center"/>
    </xf>
    <xf numFmtId="184" fontId="14" fillId="0" borderId="0" xfId="42" applyNumberFormat="1" applyFont="1" applyAlignment="1">
      <alignment horizontal="center" vertical="top"/>
    </xf>
    <xf numFmtId="15" fontId="16" fillId="0" borderId="0" xfId="0" applyNumberFormat="1" applyFont="1" applyAlignment="1" quotePrefix="1">
      <alignment horizontal="center"/>
    </xf>
    <xf numFmtId="184" fontId="1" fillId="0" borderId="0" xfId="42" applyNumberFormat="1" applyFont="1" applyAlignment="1">
      <alignment horizontal="center"/>
    </xf>
    <xf numFmtId="184" fontId="16" fillId="0" borderId="0" xfId="42" applyNumberFormat="1" applyFont="1" applyAlignment="1">
      <alignment horizontal="center"/>
    </xf>
    <xf numFmtId="184" fontId="1" fillId="0" borderId="0" xfId="42" applyNumberFormat="1" applyFont="1" applyAlignment="1">
      <alignment horizontal="center" vertical="top"/>
    </xf>
    <xf numFmtId="184" fontId="16" fillId="0" borderId="0" xfId="42" applyNumberFormat="1" applyFont="1" applyAlignment="1">
      <alignment horizontal="center" vertical="top"/>
    </xf>
    <xf numFmtId="14" fontId="16" fillId="0" borderId="0" xfId="0" applyNumberFormat="1" applyFont="1" applyAlignment="1" quotePrefix="1">
      <alignment horizontal="center"/>
    </xf>
    <xf numFmtId="184" fontId="1" fillId="0" borderId="11" xfId="42" applyNumberFormat="1" applyFont="1" applyBorder="1" applyAlignment="1">
      <alignment/>
    </xf>
    <xf numFmtId="0" fontId="4" fillId="0" borderId="0" xfId="0" applyFont="1" applyBorder="1" applyAlignment="1">
      <alignment/>
    </xf>
    <xf numFmtId="184" fontId="1" fillId="0" borderId="0" xfId="44" applyNumberFormat="1" applyFont="1" applyFill="1" applyBorder="1" applyAlignment="1">
      <alignment horizontal="center"/>
    </xf>
    <xf numFmtId="184" fontId="1" fillId="0" borderId="12" xfId="44" applyNumberFormat="1" applyFont="1" applyFill="1" applyBorder="1" applyAlignment="1">
      <alignment horizontal="center"/>
    </xf>
    <xf numFmtId="184" fontId="18" fillId="0" borderId="0" xfId="44" applyNumberFormat="1" applyFont="1" applyFill="1" applyBorder="1" applyAlignment="1">
      <alignment horizontal="center"/>
    </xf>
    <xf numFmtId="184" fontId="1" fillId="0" borderId="0" xfId="44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43" fontId="1" fillId="0" borderId="13" xfId="42" applyNumberFormat="1" applyFont="1" applyFill="1" applyBorder="1" applyAlignment="1">
      <alignment/>
    </xf>
    <xf numFmtId="184" fontId="0" fillId="0" borderId="0" xfId="42" applyNumberFormat="1" applyFont="1" applyFill="1" applyAlignment="1">
      <alignment horizontal="center"/>
    </xf>
    <xf numFmtId="184" fontId="1" fillId="0" borderId="0" xfId="42" applyNumberFormat="1" applyFont="1" applyFill="1" applyAlignment="1">
      <alignment horizontal="center" vertical="top"/>
    </xf>
    <xf numFmtId="184" fontId="0" fillId="0" borderId="0" xfId="42" applyNumberFormat="1" applyFont="1" applyFill="1" applyAlignment="1">
      <alignment horizontal="center" vertical="top"/>
    </xf>
    <xf numFmtId="184" fontId="0" fillId="0" borderId="0" xfId="42" applyNumberFormat="1" applyFont="1" applyFill="1" applyAlignment="1">
      <alignment/>
    </xf>
    <xf numFmtId="184" fontId="1" fillId="0" borderId="0" xfId="42" applyNumberFormat="1" applyFont="1" applyFill="1" applyAlignment="1">
      <alignment/>
    </xf>
    <xf numFmtId="184" fontId="1" fillId="0" borderId="12" xfId="42" applyNumberFormat="1" applyFont="1" applyFill="1" applyBorder="1" applyAlignment="1">
      <alignment/>
    </xf>
    <xf numFmtId="184" fontId="1" fillId="0" borderId="14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184" fontId="16" fillId="0" borderId="0" xfId="42" applyNumberFormat="1" applyFont="1" applyFill="1" applyAlignment="1">
      <alignment/>
    </xf>
    <xf numFmtId="184" fontId="16" fillId="0" borderId="0" xfId="42" applyNumberFormat="1" applyFont="1" applyFill="1" applyBorder="1" applyAlignment="1">
      <alignment/>
    </xf>
    <xf numFmtId="184" fontId="1" fillId="0" borderId="15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84" fontId="1" fillId="0" borderId="0" xfId="44" applyNumberFormat="1" applyFont="1" applyFill="1" applyBorder="1" applyAlignment="1" quotePrefix="1">
      <alignment/>
    </xf>
    <xf numFmtId="184" fontId="1" fillId="0" borderId="11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179" fontId="16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84" fontId="16" fillId="0" borderId="0" xfId="0" applyNumberFormat="1" applyFont="1" applyFill="1" applyAlignment="1">
      <alignment/>
    </xf>
    <xf numFmtId="179" fontId="16" fillId="0" borderId="12" xfId="42" applyNumberFormat="1" applyFont="1" applyFill="1" applyBorder="1" applyAlignment="1">
      <alignment/>
    </xf>
    <xf numFmtId="37" fontId="16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184" fontId="16" fillId="0" borderId="12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79" fontId="16" fillId="0" borderId="0" xfId="42" applyNumberFormat="1" applyFont="1" applyFill="1" applyBorder="1" applyAlignment="1">
      <alignment/>
    </xf>
    <xf numFmtId="189" fontId="16" fillId="0" borderId="16" xfId="42" applyNumberFormat="1" applyFont="1" applyFill="1" applyBorder="1" applyAlignment="1">
      <alignment/>
    </xf>
    <xf numFmtId="189" fontId="16" fillId="0" borderId="17" xfId="42" applyNumberFormat="1" applyFont="1" applyFill="1" applyBorder="1" applyAlignment="1">
      <alignment/>
    </xf>
    <xf numFmtId="189" fontId="16" fillId="0" borderId="18" xfId="42" applyNumberFormat="1" applyFont="1" applyFill="1" applyBorder="1" applyAlignment="1">
      <alignment/>
    </xf>
    <xf numFmtId="189" fontId="16" fillId="0" borderId="0" xfId="42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2" fillId="0" borderId="0" xfId="0" applyFont="1" applyFill="1" applyAlignment="1">
      <alignment horizontal="left"/>
    </xf>
    <xf numFmtId="179" fontId="16" fillId="0" borderId="0" xfId="42" applyNumberFormat="1" applyFont="1" applyFill="1" applyBorder="1" applyAlignment="1">
      <alignment horizontal="center"/>
    </xf>
    <xf numFmtId="189" fontId="16" fillId="0" borderId="14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43" fontId="16" fillId="0" borderId="0" xfId="42" applyNumberFormat="1" applyFont="1" applyFill="1" applyBorder="1" applyAlignment="1">
      <alignment/>
    </xf>
    <xf numFmtId="184" fontId="17" fillId="0" borderId="0" xfId="42" applyNumberFormat="1" applyFont="1" applyFill="1" applyAlignment="1">
      <alignment/>
    </xf>
    <xf numFmtId="184" fontId="1" fillId="0" borderId="0" xfId="42" applyNumberFormat="1" applyFont="1" applyFill="1" applyBorder="1" applyAlignment="1">
      <alignment/>
    </xf>
    <xf numFmtId="177" fontId="20" fillId="0" borderId="0" xfId="42" applyFont="1" applyFill="1" applyAlignment="1">
      <alignment/>
    </xf>
    <xf numFmtId="184" fontId="1" fillId="0" borderId="14" xfId="42" applyNumberFormat="1" applyFont="1" applyBorder="1" applyAlignment="1">
      <alignment/>
    </xf>
    <xf numFmtId="0" fontId="0" fillId="0" borderId="0" xfId="0" applyFont="1" applyFill="1" applyAlignment="1">
      <alignment/>
    </xf>
    <xf numFmtId="184" fontId="0" fillId="0" borderId="0" xfId="42" applyNumberFormat="1" applyFont="1" applyAlignment="1">
      <alignment/>
    </xf>
    <xf numFmtId="184" fontId="0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184" fontId="0" fillId="0" borderId="0" xfId="42" applyNumberFormat="1" applyFont="1" applyAlignment="1">
      <alignment horizontal="center"/>
    </xf>
    <xf numFmtId="0" fontId="4" fillId="0" borderId="0" xfId="0" applyFont="1" applyFill="1" applyBorder="1" applyAlignment="1">
      <alignment horizontal="left"/>
    </xf>
    <xf numFmtId="184" fontId="0" fillId="0" borderId="0" xfId="42" applyNumberFormat="1" applyFont="1" applyAlignment="1">
      <alignment horizontal="center" vertical="top"/>
    </xf>
    <xf numFmtId="184" fontId="1" fillId="0" borderId="0" xfId="42" applyNumberFormat="1" applyFont="1" applyFill="1" applyAlignment="1">
      <alignment horizontal="center"/>
    </xf>
    <xf numFmtId="184" fontId="0" fillId="0" borderId="12" xfId="42" applyNumberFormat="1" applyFont="1" applyFill="1" applyBorder="1" applyAlignment="1">
      <alignment/>
    </xf>
    <xf numFmtId="184" fontId="0" fillId="0" borderId="15" xfId="42" applyNumberFormat="1" applyFont="1" applyFill="1" applyBorder="1" applyAlignment="1">
      <alignment/>
    </xf>
    <xf numFmtId="184" fontId="0" fillId="0" borderId="14" xfId="42" applyNumberFormat="1" applyFont="1" applyFill="1" applyBorder="1" applyAlignment="1">
      <alignment/>
    </xf>
    <xf numFmtId="43" fontId="0" fillId="0" borderId="13" xfId="42" applyNumberFormat="1" applyFont="1" applyFill="1" applyBorder="1" applyAlignment="1">
      <alignment/>
    </xf>
    <xf numFmtId="43" fontId="17" fillId="0" borderId="0" xfId="42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43" fontId="16" fillId="0" borderId="0" xfId="42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184" fontId="0" fillId="0" borderId="11" xfId="42" applyNumberFormat="1" applyFont="1" applyFill="1" applyBorder="1" applyAlignment="1">
      <alignment/>
    </xf>
    <xf numFmtId="184" fontId="0" fillId="0" borderId="0" xfId="42" applyNumberFormat="1" applyFont="1" applyFill="1" applyBorder="1" applyAlignment="1">
      <alignment/>
    </xf>
    <xf numFmtId="184" fontId="0" fillId="0" borderId="0" xfId="42" applyNumberFormat="1" applyFont="1" applyFill="1" applyAlignment="1">
      <alignment horizontal="right"/>
    </xf>
    <xf numFmtId="184" fontId="0" fillId="0" borderId="12" xfId="42" applyNumberFormat="1" applyFont="1" applyFill="1" applyBorder="1" applyAlignment="1">
      <alignment/>
    </xf>
    <xf numFmtId="184" fontId="0" fillId="0" borderId="15" xfId="42" applyNumberFormat="1" applyFont="1" applyFill="1" applyBorder="1" applyAlignment="1">
      <alignment/>
    </xf>
    <xf numFmtId="184" fontId="0" fillId="0" borderId="14" xfId="42" applyNumberFormat="1" applyFont="1" applyFill="1" applyBorder="1" applyAlignment="1">
      <alignment/>
    </xf>
    <xf numFmtId="177" fontId="15" fillId="0" borderId="0" xfId="42" applyFont="1" applyFill="1" applyAlignment="1">
      <alignment/>
    </xf>
    <xf numFmtId="184" fontId="0" fillId="0" borderId="0" xfId="44" applyNumberFormat="1" applyFont="1" applyFill="1" applyBorder="1" applyAlignment="1">
      <alignment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6" fillId="0" borderId="0" xfId="0" applyFont="1" applyFill="1" applyAlignment="1">
      <alignment horizontal="center"/>
    </xf>
    <xf numFmtId="37" fontId="14" fillId="0" borderId="0" xfId="42" applyNumberFormat="1" applyFont="1" applyFill="1" applyBorder="1" applyAlignment="1">
      <alignment/>
    </xf>
    <xf numFmtId="188" fontId="14" fillId="0" borderId="0" xfId="42" applyNumberFormat="1" applyFont="1" applyFill="1" applyBorder="1" applyAlignment="1">
      <alignment/>
    </xf>
    <xf numFmtId="189" fontId="14" fillId="0" borderId="0" xfId="42" applyNumberFormat="1" applyFont="1" applyFill="1" applyBorder="1" applyAlignment="1">
      <alignment/>
    </xf>
    <xf numFmtId="41" fontId="14" fillId="0" borderId="12" xfId="42" applyNumberFormat="1" applyFont="1" applyFill="1" applyBorder="1" applyAlignment="1">
      <alignment/>
    </xf>
    <xf numFmtId="189" fontId="14" fillId="0" borderId="12" xfId="42" applyNumberFormat="1" applyFont="1" applyFill="1" applyBorder="1" applyAlignment="1">
      <alignment/>
    </xf>
    <xf numFmtId="179" fontId="14" fillId="0" borderId="0" xfId="42" applyNumberFormat="1" applyFont="1" applyFill="1" applyBorder="1" applyAlignment="1">
      <alignment/>
    </xf>
    <xf numFmtId="41" fontId="14" fillId="0" borderId="0" xfId="42" applyNumberFormat="1" applyFont="1" applyFill="1" applyBorder="1" applyAlignment="1">
      <alignment/>
    </xf>
    <xf numFmtId="184" fontId="14" fillId="0" borderId="12" xfId="42" applyNumberFormat="1" applyFont="1" applyFill="1" applyBorder="1" applyAlignment="1">
      <alignment/>
    </xf>
    <xf numFmtId="41" fontId="14" fillId="0" borderId="17" xfId="42" applyNumberFormat="1" applyFont="1" applyFill="1" applyBorder="1" applyAlignment="1">
      <alignment/>
    </xf>
    <xf numFmtId="41" fontId="14" fillId="0" borderId="18" xfId="42" applyNumberFormat="1" applyFont="1" applyFill="1" applyBorder="1" applyAlignment="1">
      <alignment/>
    </xf>
    <xf numFmtId="41" fontId="14" fillId="0" borderId="18" xfId="42" applyNumberFormat="1" applyFont="1" applyFill="1" applyBorder="1" applyAlignment="1">
      <alignment/>
    </xf>
    <xf numFmtId="184" fontId="14" fillId="0" borderId="0" xfId="42" applyNumberFormat="1" applyFont="1" applyFill="1" applyBorder="1" applyAlignment="1">
      <alignment/>
    </xf>
    <xf numFmtId="181" fontId="14" fillId="0" borderId="18" xfId="42" applyNumberFormat="1" applyFont="1" applyFill="1" applyBorder="1" applyAlignment="1">
      <alignment/>
    </xf>
    <xf numFmtId="179" fontId="0" fillId="0" borderId="0" xfId="42" applyNumberFormat="1" applyFont="1" applyFill="1" applyBorder="1" applyAlignment="1">
      <alignment horizontal="center"/>
    </xf>
    <xf numFmtId="41" fontId="16" fillId="0" borderId="17" xfId="42" applyNumberFormat="1" applyFont="1" applyFill="1" applyBorder="1" applyAlignment="1">
      <alignment/>
    </xf>
    <xf numFmtId="189" fontId="16" fillId="0" borderId="12" xfId="42" applyNumberFormat="1" applyFont="1" applyFill="1" applyBorder="1" applyAlignment="1">
      <alignment/>
    </xf>
    <xf numFmtId="184" fontId="0" fillId="0" borderId="0" xfId="44" applyNumberFormat="1" applyFont="1" applyAlignment="1">
      <alignment/>
    </xf>
    <xf numFmtId="184" fontId="0" fillId="0" borderId="0" xfId="44" applyNumberFormat="1" applyFont="1" applyFill="1" applyBorder="1" applyAlignment="1">
      <alignment/>
    </xf>
    <xf numFmtId="184" fontId="1" fillId="0" borderId="0" xfId="44" applyNumberFormat="1" applyFont="1" applyFill="1" applyBorder="1" applyAlignment="1">
      <alignment/>
    </xf>
    <xf numFmtId="184" fontId="4" fillId="0" borderId="0" xfId="44" applyNumberFormat="1" applyFont="1" applyFill="1" applyBorder="1" applyAlignment="1">
      <alignment horizontal="left"/>
    </xf>
    <xf numFmtId="184" fontId="16" fillId="0" borderId="0" xfId="44" applyNumberFormat="1" applyFont="1" applyFill="1" applyBorder="1" applyAlignment="1">
      <alignment/>
    </xf>
    <xf numFmtId="184" fontId="18" fillId="0" borderId="0" xfId="44" applyNumberFormat="1" applyFont="1" applyFill="1" applyBorder="1" applyAlignment="1">
      <alignment/>
    </xf>
    <xf numFmtId="184" fontId="19" fillId="0" borderId="0" xfId="44" applyNumberFormat="1" applyFont="1" applyFill="1" applyBorder="1" applyAlignment="1">
      <alignment/>
    </xf>
    <xf numFmtId="184" fontId="16" fillId="0" borderId="0" xfId="44" applyNumberFormat="1" applyFont="1" applyFill="1" applyBorder="1" applyAlignment="1">
      <alignment horizontal="center"/>
    </xf>
    <xf numFmtId="184" fontId="16" fillId="0" borderId="0" xfId="44" applyNumberFormat="1" applyFont="1" applyFill="1" applyAlignment="1">
      <alignment horizontal="center"/>
    </xf>
    <xf numFmtId="184" fontId="16" fillId="0" borderId="0" xfId="44" applyNumberFormat="1" applyFont="1" applyFill="1" applyBorder="1" applyAlignment="1" quotePrefix="1">
      <alignment horizontal="center"/>
    </xf>
    <xf numFmtId="184" fontId="14" fillId="0" borderId="0" xfId="44" applyNumberFormat="1" applyFont="1" applyFill="1" applyBorder="1" applyAlignment="1">
      <alignment horizontal="center"/>
    </xf>
    <xf numFmtId="184" fontId="16" fillId="0" borderId="12" xfId="44" applyNumberFormat="1" applyFont="1" applyFill="1" applyBorder="1" applyAlignment="1">
      <alignment horizontal="center"/>
    </xf>
    <xf numFmtId="184" fontId="0" fillId="0" borderId="0" xfId="44" applyNumberFormat="1" applyFont="1" applyFill="1" applyAlignment="1">
      <alignment horizontal="center"/>
    </xf>
    <xf numFmtId="184" fontId="13" fillId="0" borderId="13" xfId="44" applyNumberFormat="1" applyFont="1" applyFill="1" applyBorder="1" applyAlignment="1">
      <alignment/>
    </xf>
    <xf numFmtId="184" fontId="0" fillId="0" borderId="13" xfId="44" applyNumberFormat="1" applyFont="1" applyFill="1" applyBorder="1" applyAlignment="1">
      <alignment/>
    </xf>
    <xf numFmtId="184" fontId="4" fillId="0" borderId="0" xfId="44" applyNumberFormat="1" applyFont="1" applyAlignment="1">
      <alignment/>
    </xf>
    <xf numFmtId="184" fontId="1" fillId="0" borderId="0" xfId="44" applyNumberFormat="1" applyFont="1" applyAlignment="1">
      <alignment/>
    </xf>
    <xf numFmtId="184" fontId="1" fillId="0" borderId="12" xfId="44" applyNumberFormat="1" applyFont="1" applyFill="1" applyBorder="1" applyAlignment="1">
      <alignment/>
    </xf>
    <xf numFmtId="184" fontId="0" fillId="0" borderId="0" xfId="44" applyNumberFormat="1" applyFont="1" applyFill="1" applyBorder="1" applyAlignment="1">
      <alignment horizontal="center"/>
    </xf>
    <xf numFmtId="184" fontId="14" fillId="0" borderId="0" xfId="44" applyNumberFormat="1" applyFont="1" applyFill="1" applyBorder="1" applyAlignment="1">
      <alignment/>
    </xf>
    <xf numFmtId="184" fontId="21" fillId="0" borderId="0" xfId="44" applyNumberFormat="1" applyFont="1" applyFill="1" applyBorder="1" applyAlignment="1">
      <alignment/>
    </xf>
    <xf numFmtId="184" fontId="22" fillId="0" borderId="0" xfId="44" applyNumberFormat="1" applyFont="1" applyFill="1" applyBorder="1" applyAlignment="1">
      <alignment/>
    </xf>
    <xf numFmtId="184" fontId="21" fillId="0" borderId="0" xfId="44" applyNumberFormat="1" applyFont="1" applyFill="1" applyBorder="1" applyAlignment="1">
      <alignment horizontal="center"/>
    </xf>
    <xf numFmtId="184" fontId="14" fillId="0" borderId="0" xfId="44" applyNumberFormat="1" applyFont="1" applyFill="1" applyAlignment="1">
      <alignment horizontal="center"/>
    </xf>
    <xf numFmtId="184" fontId="14" fillId="0" borderId="0" xfId="44" applyNumberFormat="1" applyFont="1" applyFill="1" applyBorder="1" applyAlignment="1" quotePrefix="1">
      <alignment horizontal="center"/>
    </xf>
    <xf numFmtId="184" fontId="5" fillId="0" borderId="0" xfId="44" applyNumberFormat="1" applyFont="1" applyFill="1" applyBorder="1" applyAlignment="1">
      <alignment horizontal="center"/>
    </xf>
    <xf numFmtId="184" fontId="5" fillId="0" borderId="0" xfId="44" applyNumberFormat="1" applyFont="1" applyFill="1" applyBorder="1" applyAlignment="1">
      <alignment/>
    </xf>
    <xf numFmtId="184" fontId="5" fillId="0" borderId="0" xfId="44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177" fontId="0" fillId="0" borderId="0" xfId="42" applyFont="1" applyFill="1" applyAlignment="1">
      <alignment/>
    </xf>
    <xf numFmtId="177" fontId="14" fillId="0" borderId="0" xfId="42" applyFont="1" applyFill="1" applyAlignment="1">
      <alignment horizontal="center"/>
    </xf>
    <xf numFmtId="177" fontId="5" fillId="0" borderId="0" xfId="42" applyFont="1" applyFill="1" applyBorder="1" applyAlignment="1">
      <alignment horizontal="center"/>
    </xf>
    <xf numFmtId="184" fontId="5" fillId="0" borderId="12" xfId="44" applyNumberFormat="1" applyFont="1" applyFill="1" applyBorder="1" applyAlignment="1">
      <alignment horizontal="center"/>
    </xf>
    <xf numFmtId="184" fontId="0" fillId="0" borderId="12" xfId="44" applyNumberFormat="1" applyFont="1" applyFill="1" applyBorder="1" applyAlignment="1">
      <alignment/>
    </xf>
    <xf numFmtId="177" fontId="5" fillId="0" borderId="12" xfId="42" applyFont="1" applyFill="1" applyBorder="1" applyAlignment="1">
      <alignment horizontal="center"/>
    </xf>
    <xf numFmtId="184" fontId="5" fillId="0" borderId="12" xfId="44" applyNumberFormat="1" applyFont="1" applyFill="1" applyBorder="1" applyAlignment="1">
      <alignment/>
    </xf>
    <xf numFmtId="184" fontId="0" fillId="0" borderId="12" xfId="44" applyNumberFormat="1" applyFont="1" applyFill="1" applyBorder="1" applyAlignment="1" quotePrefix="1">
      <alignment horizontal="center"/>
    </xf>
    <xf numFmtId="177" fontId="14" fillId="0" borderId="0" xfId="42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Fill="1" applyAlignment="1">
      <alignment/>
    </xf>
    <xf numFmtId="184" fontId="14" fillId="0" borderId="16" xfId="42" applyNumberFormat="1" applyFont="1" applyFill="1" applyBorder="1" applyAlignment="1">
      <alignment/>
    </xf>
    <xf numFmtId="179" fontId="16" fillId="0" borderId="16" xfId="42" applyNumberFormat="1" applyFont="1" applyFill="1" applyBorder="1" applyAlignment="1">
      <alignment/>
    </xf>
    <xf numFmtId="188" fontId="14" fillId="0" borderId="16" xfId="42" applyNumberFormat="1" applyFont="1" applyFill="1" applyBorder="1" applyAlignment="1">
      <alignment/>
    </xf>
    <xf numFmtId="184" fontId="14" fillId="0" borderId="17" xfId="42" applyNumberFormat="1" applyFont="1" applyFill="1" applyBorder="1" applyAlignment="1">
      <alignment horizontal="right"/>
    </xf>
    <xf numFmtId="184" fontId="14" fillId="0" borderId="17" xfId="42" applyNumberFormat="1" applyFont="1" applyFill="1" applyBorder="1" applyAlignment="1">
      <alignment/>
    </xf>
    <xf numFmtId="181" fontId="14" fillId="0" borderId="16" xfId="42" applyNumberFormat="1" applyFont="1" applyFill="1" applyBorder="1" applyAlignment="1">
      <alignment/>
    </xf>
    <xf numFmtId="184" fontId="1" fillId="0" borderId="0" xfId="44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</cellXfs>
  <cellStyles count="60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Format " xfId="44"/>
    <cellStyle name="Currency" xfId="45"/>
    <cellStyle name="Currency [0]" xfId="46"/>
    <cellStyle name="Date" xfId="47"/>
    <cellStyle name="Explanatory Text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Neutral" xfId="58"/>
    <cellStyle name="New Times Roman" xfId="59"/>
    <cellStyle name="Normal - Style1" xfId="60"/>
    <cellStyle name="Note" xfId="61"/>
    <cellStyle name="Œ…‹æØ‚è [0.00]_laroux" xfId="62"/>
    <cellStyle name="Œ…‹æØ‚è_laroux" xfId="63"/>
    <cellStyle name="Output" xfId="64"/>
    <cellStyle name="Percent" xfId="65"/>
    <cellStyle name="Percent [2]" xfId="66"/>
    <cellStyle name="Table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123825</xdr:rowOff>
    </xdr:from>
    <xdr:to>
      <xdr:col>7</xdr:col>
      <xdr:colOff>180975</xdr:colOff>
      <xdr:row>6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3038475" y="12382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133350</xdr:colOff>
      <xdr:row>5</xdr:row>
      <xdr:rowOff>123825</xdr:rowOff>
    </xdr:from>
    <xdr:to>
      <xdr:col>7</xdr:col>
      <xdr:colOff>438150</xdr:colOff>
      <xdr:row>5</xdr:row>
      <xdr:rowOff>123825</xdr:rowOff>
    </xdr:to>
    <xdr:sp>
      <xdr:nvSpPr>
        <xdr:cNvPr id="2" name="Line 3"/>
        <xdr:cNvSpPr>
          <a:spLocks/>
        </xdr:cNvSpPr>
      </xdr:nvSpPr>
      <xdr:spPr>
        <a:xfrm flipH="1">
          <a:off x="2543175" y="10477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266700</xdr:colOff>
      <xdr:row>5</xdr:row>
      <xdr:rowOff>114300</xdr:rowOff>
    </xdr:from>
    <xdr:to>
      <xdr:col>10</xdr:col>
      <xdr:colOff>533400</xdr:colOff>
      <xdr:row>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705475" y="1038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247650</xdr:colOff>
      <xdr:row>6</xdr:row>
      <xdr:rowOff>123825</xdr:rowOff>
    </xdr:from>
    <xdr:to>
      <xdr:col>8</xdr:col>
      <xdr:colOff>1143000</xdr:colOff>
      <xdr:row>6</xdr:row>
      <xdr:rowOff>123825</xdr:rowOff>
    </xdr:to>
    <xdr:sp>
      <xdr:nvSpPr>
        <xdr:cNvPr id="4" name="Line 3"/>
        <xdr:cNvSpPr>
          <a:spLocks/>
        </xdr:cNvSpPr>
      </xdr:nvSpPr>
      <xdr:spPr>
        <a:xfrm>
          <a:off x="4514850" y="12382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showGridLines="0" zoomScaleSheetLayoutView="100" zoomScalePageLayoutView="0" workbookViewId="0" topLeftCell="A19">
      <selection activeCell="A6" sqref="A6"/>
    </sheetView>
  </sheetViews>
  <sheetFormatPr defaultColWidth="9.33203125" defaultRowHeight="12.75"/>
  <cols>
    <col min="1" max="1" width="38.83203125" style="9" customWidth="1"/>
    <col min="2" max="2" width="1.171875" style="9" customWidth="1"/>
    <col min="3" max="3" width="18.5" style="9" customWidth="1"/>
    <col min="4" max="4" width="17.66015625" style="9" customWidth="1"/>
    <col min="5" max="5" width="1.66796875" style="9" customWidth="1"/>
    <col min="6" max="6" width="18.66015625" style="9" bestFit="1" customWidth="1"/>
    <col min="7" max="7" width="17.16015625" style="9" customWidth="1"/>
    <col min="8" max="16384" width="9.33203125" style="9" customWidth="1"/>
  </cols>
  <sheetData>
    <row r="1" spans="1:7" ht="12.75">
      <c r="A1" s="5" t="s">
        <v>6</v>
      </c>
      <c r="G1" s="32"/>
    </row>
    <row r="2" ht="12.75">
      <c r="A2" s="5" t="s">
        <v>10</v>
      </c>
    </row>
    <row r="3" ht="12.75">
      <c r="A3" s="5"/>
    </row>
    <row r="4" ht="12.75">
      <c r="A4" s="99" t="s">
        <v>87</v>
      </c>
    </row>
    <row r="5" spans="1:2" ht="12.75">
      <c r="A5" s="99" t="s">
        <v>161</v>
      </c>
      <c r="B5" s="10"/>
    </row>
    <row r="6" ht="12.75">
      <c r="A6" s="97" t="s">
        <v>11</v>
      </c>
    </row>
    <row r="7" ht="12.75">
      <c r="A7" s="97"/>
    </row>
    <row r="8" spans="3:10" ht="12.75">
      <c r="C8" s="11" t="s">
        <v>12</v>
      </c>
      <c r="D8" s="11"/>
      <c r="E8" s="11"/>
      <c r="F8" s="12" t="s">
        <v>13</v>
      </c>
      <c r="G8" s="12"/>
      <c r="H8" s="13"/>
      <c r="J8" s="13"/>
    </row>
    <row r="9" spans="3:10" ht="12.75">
      <c r="C9" s="11"/>
      <c r="D9" s="98" t="s">
        <v>15</v>
      </c>
      <c r="E9" s="11"/>
      <c r="F9" s="12"/>
      <c r="G9" s="15" t="s">
        <v>15</v>
      </c>
      <c r="H9" s="13"/>
      <c r="J9" s="13"/>
    </row>
    <row r="10" spans="3:7" ht="12.75">
      <c r="C10" s="41" t="s">
        <v>14</v>
      </c>
      <c r="D10" s="14" t="s">
        <v>17</v>
      </c>
      <c r="E10" s="14"/>
      <c r="F10" s="43" t="s">
        <v>14</v>
      </c>
      <c r="G10" s="100" t="s">
        <v>17</v>
      </c>
    </row>
    <row r="11" spans="3:7" ht="12.75">
      <c r="C11" s="41" t="s">
        <v>16</v>
      </c>
      <c r="D11" s="14" t="s">
        <v>16</v>
      </c>
      <c r="E11" s="14"/>
      <c r="F11" s="43" t="s">
        <v>18</v>
      </c>
      <c r="G11" s="15" t="s">
        <v>84</v>
      </c>
    </row>
    <row r="12" spans="3:7" ht="12.75">
      <c r="C12" s="42" t="s">
        <v>146</v>
      </c>
      <c r="D12" s="38" t="s">
        <v>147</v>
      </c>
      <c r="E12" s="38"/>
      <c r="F12" s="44" t="str">
        <f>C12</f>
        <v>(29-02-12)</v>
      </c>
      <c r="G12" s="39" t="str">
        <f>D12</f>
        <v>(28-02-11)</v>
      </c>
    </row>
    <row r="13" spans="3:7" ht="12.75">
      <c r="C13" s="101" t="s">
        <v>0</v>
      </c>
      <c r="D13" s="54" t="s">
        <v>0</v>
      </c>
      <c r="E13" s="54"/>
      <c r="F13" s="101" t="s">
        <v>0</v>
      </c>
      <c r="G13" s="54" t="s">
        <v>0</v>
      </c>
    </row>
    <row r="14" spans="3:7" ht="12.75">
      <c r="C14" s="101"/>
      <c r="D14" s="54"/>
      <c r="E14" s="54"/>
      <c r="F14" s="55"/>
      <c r="G14" s="56"/>
    </row>
    <row r="15" spans="1:7" ht="12.75">
      <c r="A15" s="57" t="s">
        <v>5</v>
      </c>
      <c r="B15" s="57"/>
      <c r="C15" s="58">
        <v>28717</v>
      </c>
      <c r="D15" s="57">
        <v>13313</v>
      </c>
      <c r="E15" s="57"/>
      <c r="F15" s="58">
        <v>67050</v>
      </c>
      <c r="G15" s="57">
        <v>27323</v>
      </c>
    </row>
    <row r="16" spans="1:7" ht="12.75">
      <c r="A16" s="57"/>
      <c r="B16" s="57"/>
      <c r="C16" s="58"/>
      <c r="D16" s="57"/>
      <c r="E16" s="57"/>
      <c r="F16" s="58"/>
      <c r="G16" s="57"/>
    </row>
    <row r="17" spans="1:7" ht="12.75">
      <c r="A17" s="57" t="s">
        <v>19</v>
      </c>
      <c r="B17" s="57"/>
      <c r="C17" s="58">
        <v>-26872</v>
      </c>
      <c r="D17" s="57">
        <v>-14032</v>
      </c>
      <c r="E17" s="57"/>
      <c r="F17" s="58">
        <v>-63366</v>
      </c>
      <c r="G17" s="57">
        <v>-32460</v>
      </c>
    </row>
    <row r="18" spans="1:7" ht="12.75">
      <c r="A18" s="57"/>
      <c r="B18" s="57"/>
      <c r="C18" s="58"/>
      <c r="D18" s="57"/>
      <c r="E18" s="57"/>
      <c r="F18" s="58"/>
      <c r="G18" s="57"/>
    </row>
    <row r="19" spans="1:7" ht="12.75">
      <c r="A19" s="57" t="s">
        <v>20</v>
      </c>
      <c r="B19" s="57"/>
      <c r="C19" s="58">
        <v>43</v>
      </c>
      <c r="D19" s="57">
        <v>47</v>
      </c>
      <c r="E19" s="8"/>
      <c r="F19" s="58">
        <v>410</v>
      </c>
      <c r="G19" s="57">
        <v>5074</v>
      </c>
    </row>
    <row r="20" spans="1:7" ht="12.75">
      <c r="A20" s="57"/>
      <c r="B20" s="57"/>
      <c r="C20" s="59"/>
      <c r="D20" s="102"/>
      <c r="E20" s="8"/>
      <c r="F20" s="59"/>
      <c r="G20" s="102"/>
    </row>
    <row r="21" spans="1:7" ht="12.75">
      <c r="A21" s="58" t="s">
        <v>160</v>
      </c>
      <c r="B21" s="57"/>
      <c r="C21" s="58">
        <v>1888</v>
      </c>
      <c r="D21" s="57">
        <v>-672</v>
      </c>
      <c r="E21" s="8"/>
      <c r="F21" s="58">
        <v>4094</v>
      </c>
      <c r="G21" s="57">
        <v>-63</v>
      </c>
    </row>
    <row r="22" spans="1:7" ht="12.75">
      <c r="A22" s="57"/>
      <c r="B22" s="57"/>
      <c r="C22" s="58"/>
      <c r="D22" s="57"/>
      <c r="E22" s="8"/>
      <c r="F22" s="58"/>
      <c r="G22" s="57"/>
    </row>
    <row r="23" spans="1:7" ht="12.75">
      <c r="A23" s="57" t="s">
        <v>89</v>
      </c>
      <c r="B23" s="57"/>
      <c r="C23" s="58">
        <v>0</v>
      </c>
      <c r="D23" s="57">
        <v>1487</v>
      </c>
      <c r="E23" s="8"/>
      <c r="F23" s="58">
        <v>0</v>
      </c>
      <c r="G23" s="57">
        <v>4153</v>
      </c>
    </row>
    <row r="24" spans="1:7" ht="12.75">
      <c r="A24" s="57"/>
      <c r="B24" s="57"/>
      <c r="C24" s="58"/>
      <c r="D24" s="57"/>
      <c r="E24" s="8"/>
      <c r="F24" s="58"/>
      <c r="G24" s="57"/>
    </row>
    <row r="25" spans="1:7" ht="12.75">
      <c r="A25" s="57" t="s">
        <v>90</v>
      </c>
      <c r="B25" s="57"/>
      <c r="C25" s="58">
        <v>0</v>
      </c>
      <c r="D25" s="57">
        <v>0</v>
      </c>
      <c r="E25" s="8"/>
      <c r="F25" s="58">
        <v>0</v>
      </c>
      <c r="G25" s="57">
        <v>-4</v>
      </c>
    </row>
    <row r="26" spans="1:7" ht="12.75">
      <c r="A26" s="57"/>
      <c r="B26" s="57"/>
      <c r="C26" s="58"/>
      <c r="D26" s="57"/>
      <c r="E26" s="8"/>
      <c r="F26" s="58"/>
      <c r="G26" s="57"/>
    </row>
    <row r="27" spans="1:7" ht="12.75">
      <c r="A27" s="57" t="s">
        <v>85</v>
      </c>
      <c r="B27" s="57"/>
      <c r="C27" s="58">
        <v>-373</v>
      </c>
      <c r="D27" s="57">
        <v>-199</v>
      </c>
      <c r="E27" s="8"/>
      <c r="F27" s="58">
        <v>-693</v>
      </c>
      <c r="G27" s="57">
        <v>-372</v>
      </c>
    </row>
    <row r="28" spans="1:7" ht="12.75">
      <c r="A28" s="57"/>
      <c r="B28" s="57"/>
      <c r="C28" s="59"/>
      <c r="D28" s="102"/>
      <c r="E28" s="8"/>
      <c r="F28" s="59"/>
      <c r="G28" s="102"/>
    </row>
    <row r="29" spans="1:7" ht="12.75">
      <c r="A29" s="58" t="s">
        <v>110</v>
      </c>
      <c r="B29" s="57"/>
      <c r="C29" s="58">
        <v>1514</v>
      </c>
      <c r="D29" s="96">
        <v>617</v>
      </c>
      <c r="E29" s="8"/>
      <c r="F29" s="58">
        <v>3400</v>
      </c>
      <c r="G29" s="96">
        <v>3715</v>
      </c>
    </row>
    <row r="30" spans="1:7" ht="12.75">
      <c r="A30" s="57"/>
      <c r="B30" s="57"/>
      <c r="C30" s="58"/>
      <c r="D30" s="57"/>
      <c r="E30" s="8"/>
      <c r="F30" s="58"/>
      <c r="G30" s="57"/>
    </row>
    <row r="31" spans="1:7" ht="12.75">
      <c r="A31" s="96" t="s">
        <v>136</v>
      </c>
      <c r="B31" s="57"/>
      <c r="C31" s="63">
        <v>-2</v>
      </c>
      <c r="D31" s="57">
        <v>31</v>
      </c>
      <c r="E31" s="8"/>
      <c r="F31" s="63">
        <v>-3</v>
      </c>
      <c r="G31" s="57">
        <v>81</v>
      </c>
    </row>
    <row r="32" spans="1:7" ht="12.75">
      <c r="A32" s="57"/>
      <c r="B32" s="57"/>
      <c r="C32" s="58"/>
      <c r="D32" s="57"/>
      <c r="E32" s="8"/>
      <c r="F32" s="58"/>
      <c r="G32" s="57"/>
    </row>
    <row r="33" spans="1:7" ht="12.75">
      <c r="A33" s="57" t="s">
        <v>61</v>
      </c>
      <c r="B33" s="57"/>
      <c r="C33" s="63">
        <v>345</v>
      </c>
      <c r="D33" s="57">
        <v>-1</v>
      </c>
      <c r="E33" s="8"/>
      <c r="F33" s="63">
        <v>263</v>
      </c>
      <c r="G33" s="57">
        <v>-2</v>
      </c>
    </row>
    <row r="34" spans="1:7" ht="12.75">
      <c r="A34" s="57"/>
      <c r="B34" s="57"/>
      <c r="C34" s="63"/>
      <c r="D34" s="57"/>
      <c r="E34" s="8"/>
      <c r="F34" s="63"/>
      <c r="G34" s="57"/>
    </row>
    <row r="35" spans="1:7" ht="12.75">
      <c r="A35" s="57"/>
      <c r="B35" s="57"/>
      <c r="C35" s="59"/>
      <c r="D35" s="102"/>
      <c r="E35" s="8"/>
      <c r="F35" s="59"/>
      <c r="G35" s="102"/>
    </row>
    <row r="36" spans="1:7" ht="12.75">
      <c r="A36" s="58" t="s">
        <v>105</v>
      </c>
      <c r="B36" s="57"/>
      <c r="C36" s="63">
        <v>1858</v>
      </c>
      <c r="D36" s="57">
        <v>647</v>
      </c>
      <c r="E36" s="8"/>
      <c r="F36" s="63">
        <v>3660</v>
      </c>
      <c r="G36" s="57">
        <v>3793</v>
      </c>
    </row>
    <row r="37" spans="1:7" ht="12.75">
      <c r="A37" s="57"/>
      <c r="B37" s="57"/>
      <c r="C37" s="58"/>
      <c r="D37" s="57"/>
      <c r="E37" s="8"/>
      <c r="F37" s="58"/>
      <c r="G37" s="57"/>
    </row>
    <row r="38" spans="1:7" ht="12.75">
      <c r="A38" s="57" t="s">
        <v>21</v>
      </c>
      <c r="B38" s="57"/>
      <c r="C38" s="58">
        <v>-580</v>
      </c>
      <c r="D38" s="57">
        <v>-320</v>
      </c>
      <c r="E38" s="8"/>
      <c r="F38" s="58">
        <v>-1173</v>
      </c>
      <c r="G38" s="57">
        <v>-432</v>
      </c>
    </row>
    <row r="39" spans="1:7" ht="12.75">
      <c r="A39" s="57"/>
      <c r="B39" s="57"/>
      <c r="C39" s="59"/>
      <c r="D39" s="102"/>
      <c r="E39" s="8"/>
      <c r="F39" s="59"/>
      <c r="G39" s="102"/>
    </row>
    <row r="40" spans="1:7" ht="12.75">
      <c r="A40" s="58" t="s">
        <v>111</v>
      </c>
      <c r="B40" s="57"/>
      <c r="C40" s="65">
        <v>1278</v>
      </c>
      <c r="D40" s="103">
        <v>327</v>
      </c>
      <c r="E40" s="8"/>
      <c r="F40" s="65">
        <v>2488</v>
      </c>
      <c r="G40" s="103">
        <v>3362</v>
      </c>
    </row>
    <row r="41" spans="1:7" ht="12.75">
      <c r="A41" s="57"/>
      <c r="B41" s="57"/>
      <c r="C41" s="58"/>
      <c r="D41" s="57"/>
      <c r="E41" s="8"/>
      <c r="F41" s="58"/>
      <c r="G41" s="57"/>
    </row>
    <row r="42" spans="1:7" ht="12.75">
      <c r="A42" s="16" t="s">
        <v>112</v>
      </c>
      <c r="B42" s="58"/>
      <c r="C42" s="58"/>
      <c r="D42" s="57"/>
      <c r="E42" s="8"/>
      <c r="F42" s="58"/>
      <c r="G42" s="57"/>
    </row>
    <row r="43" spans="1:7" ht="12.75">
      <c r="A43" s="95" t="s">
        <v>134</v>
      </c>
      <c r="B43" s="57"/>
      <c r="C43" s="58"/>
      <c r="D43" s="57"/>
      <c r="E43" s="8"/>
      <c r="F43" s="58"/>
      <c r="G43" s="57"/>
    </row>
    <row r="44" spans="1:7" ht="12.75">
      <c r="A44" s="95" t="s">
        <v>135</v>
      </c>
      <c r="B44" s="57"/>
      <c r="C44" s="58">
        <v>-1</v>
      </c>
      <c r="D44" s="57">
        <v>216</v>
      </c>
      <c r="E44" s="8"/>
      <c r="F44" s="58">
        <v>2692</v>
      </c>
      <c r="G44" s="57">
        <v>-2687</v>
      </c>
    </row>
    <row r="45" spans="1:7" ht="12.75">
      <c r="A45" s="95"/>
      <c r="B45" s="57"/>
      <c r="C45" s="58"/>
      <c r="D45" s="57"/>
      <c r="E45" s="8"/>
      <c r="F45" s="58"/>
      <c r="G45" s="57"/>
    </row>
    <row r="46" spans="1:7" ht="13.5" thickBot="1">
      <c r="A46" s="16" t="s">
        <v>91</v>
      </c>
      <c r="B46" s="57"/>
      <c r="C46" s="60">
        <v>1277</v>
      </c>
      <c r="D46" s="104">
        <v>543</v>
      </c>
      <c r="E46" s="8"/>
      <c r="F46" s="60">
        <v>5180</v>
      </c>
      <c r="G46" s="104">
        <v>675</v>
      </c>
    </row>
    <row r="47" spans="1:7" ht="13.5" thickTop="1">
      <c r="A47" s="57"/>
      <c r="B47" s="57"/>
      <c r="C47" s="58"/>
      <c r="D47" s="57"/>
      <c r="E47" s="8"/>
      <c r="F47" s="58"/>
      <c r="G47" s="57"/>
    </row>
    <row r="48" spans="1:7" ht="12.75">
      <c r="A48" s="16" t="s">
        <v>113</v>
      </c>
      <c r="B48" s="57"/>
      <c r="C48" s="58"/>
      <c r="D48" s="57"/>
      <c r="E48" s="8"/>
      <c r="F48" s="58"/>
      <c r="G48" s="57"/>
    </row>
    <row r="49" spans="1:7" ht="12.75">
      <c r="A49" s="96" t="s">
        <v>114</v>
      </c>
      <c r="B49" s="57"/>
      <c r="C49" s="64">
        <v>1432</v>
      </c>
      <c r="D49" s="57">
        <v>386</v>
      </c>
      <c r="E49" s="8">
        <v>2934.3850699999575</v>
      </c>
      <c r="F49" s="64">
        <v>2783</v>
      </c>
      <c r="G49" s="57">
        <v>3446</v>
      </c>
    </row>
    <row r="50" spans="1:7" ht="4.5" customHeight="1">
      <c r="A50" s="95"/>
      <c r="B50" s="57"/>
      <c r="C50" s="64"/>
      <c r="D50" s="57"/>
      <c r="E50" s="8"/>
      <c r="F50" s="64"/>
      <c r="G50" s="57"/>
    </row>
    <row r="51" spans="1:7" ht="12.75">
      <c r="A51" s="95" t="s">
        <v>115</v>
      </c>
      <c r="B51" s="57"/>
      <c r="C51" s="63">
        <v>-154</v>
      </c>
      <c r="D51" s="57">
        <v>-59</v>
      </c>
      <c r="E51" s="8">
        <v>124.64268999999999</v>
      </c>
      <c r="F51" s="63">
        <v>-295</v>
      </c>
      <c r="G51" s="57">
        <v>-84</v>
      </c>
    </row>
    <row r="52" spans="1:7" ht="12.75">
      <c r="A52" s="95"/>
      <c r="B52" s="57"/>
      <c r="C52" s="63"/>
      <c r="D52" s="57"/>
      <c r="E52" s="8"/>
      <c r="F52" s="63"/>
      <c r="G52" s="57"/>
    </row>
    <row r="53" spans="1:7" ht="14.25" customHeight="1" thickBot="1">
      <c r="A53" s="57"/>
      <c r="B53" s="57"/>
      <c r="C53" s="60">
        <v>1278</v>
      </c>
      <c r="D53" s="104">
        <v>327</v>
      </c>
      <c r="E53" s="8"/>
      <c r="F53" s="60">
        <v>2488</v>
      </c>
      <c r="G53" s="104">
        <v>3362</v>
      </c>
    </row>
    <row r="54" spans="1:7" ht="13.5" thickTop="1">
      <c r="A54" s="57"/>
      <c r="B54" s="57"/>
      <c r="C54" s="57"/>
      <c r="D54" s="57"/>
      <c r="E54" s="8"/>
      <c r="F54" s="57"/>
      <c r="G54" s="57"/>
    </row>
    <row r="55" spans="1:7" ht="12.75">
      <c r="A55" s="16" t="s">
        <v>103</v>
      </c>
      <c r="B55" s="57"/>
      <c r="C55" s="57"/>
      <c r="D55" s="57"/>
      <c r="E55" s="8"/>
      <c r="F55" s="57"/>
      <c r="G55" s="57"/>
    </row>
    <row r="56" spans="1:7" ht="12.75">
      <c r="A56" s="96" t="s">
        <v>114</v>
      </c>
      <c r="B56" s="57"/>
      <c r="C56" s="58">
        <v>1431</v>
      </c>
      <c r="D56" s="57">
        <v>602</v>
      </c>
      <c r="E56" s="8"/>
      <c r="F56" s="58">
        <v>5475</v>
      </c>
      <c r="G56" s="57">
        <v>759</v>
      </c>
    </row>
    <row r="57" spans="1:7" ht="4.5" customHeight="1">
      <c r="A57" s="95"/>
      <c r="B57" s="57"/>
      <c r="C57" s="58"/>
      <c r="D57" s="57"/>
      <c r="E57" s="8"/>
      <c r="F57" s="58"/>
      <c r="G57" s="57"/>
    </row>
    <row r="58" spans="1:7" ht="12.75">
      <c r="A58" s="95" t="s">
        <v>115</v>
      </c>
      <c r="B58" s="57"/>
      <c r="C58" s="58">
        <v>-154</v>
      </c>
      <c r="D58" s="57">
        <v>-59</v>
      </c>
      <c r="E58" s="8"/>
      <c r="F58" s="58">
        <v>-295</v>
      </c>
      <c r="G58" s="57">
        <v>-84</v>
      </c>
    </row>
    <row r="59" spans="1:7" ht="12.75">
      <c r="A59" s="57"/>
      <c r="B59" s="57"/>
      <c r="C59" s="58"/>
      <c r="D59" s="57"/>
      <c r="E59" s="8"/>
      <c r="F59" s="58"/>
      <c r="G59" s="57"/>
    </row>
    <row r="60" spans="1:7" ht="13.5" thickBot="1">
      <c r="A60" s="57"/>
      <c r="B60" s="57"/>
      <c r="C60" s="60">
        <v>1277</v>
      </c>
      <c r="D60" s="104">
        <v>543</v>
      </c>
      <c r="E60" s="8"/>
      <c r="F60" s="60">
        <v>5180</v>
      </c>
      <c r="G60" s="104">
        <v>675</v>
      </c>
    </row>
    <row r="61" spans="1:7" ht="12.75" customHeight="1" thickTop="1">
      <c r="A61" s="57"/>
      <c r="B61" s="57"/>
      <c r="C61" s="58"/>
      <c r="D61" s="57"/>
      <c r="E61" s="8"/>
      <c r="F61" s="58"/>
      <c r="G61" s="57"/>
    </row>
    <row r="62" spans="1:7" ht="12.75" customHeight="1">
      <c r="A62" s="58" t="s">
        <v>108</v>
      </c>
      <c r="B62" s="57"/>
      <c r="C62" s="58"/>
      <c r="D62" s="57"/>
      <c r="E62" s="8"/>
      <c r="F62" s="58"/>
      <c r="G62" s="57"/>
    </row>
    <row r="63" spans="1:7" ht="12.75" customHeight="1">
      <c r="A63" s="58" t="s">
        <v>137</v>
      </c>
      <c r="B63" s="57"/>
      <c r="C63" s="57"/>
      <c r="D63" s="57"/>
      <c r="E63" s="57"/>
      <c r="F63" s="57"/>
      <c r="G63" s="57"/>
    </row>
    <row r="64" spans="1:7" ht="12.75" customHeight="1" thickBot="1">
      <c r="A64" s="57" t="s">
        <v>60</v>
      </c>
      <c r="B64" s="57"/>
      <c r="C64" s="53">
        <v>1.74</v>
      </c>
      <c r="D64" s="105">
        <v>0.47</v>
      </c>
      <c r="E64" s="61"/>
      <c r="F64" s="53">
        <v>3.39</v>
      </c>
      <c r="G64" s="105">
        <v>4.19</v>
      </c>
    </row>
    <row r="65" spans="1:7" ht="12.75" customHeight="1" thickTop="1">
      <c r="A65" s="57"/>
      <c r="B65" s="57"/>
      <c r="C65" s="89"/>
      <c r="D65" s="61"/>
      <c r="E65" s="61"/>
      <c r="F65" s="62"/>
      <c r="G65" s="61"/>
    </row>
    <row r="66" spans="1:7" ht="12.75" customHeight="1">
      <c r="A66" s="57"/>
      <c r="B66" s="57"/>
      <c r="C66" s="90"/>
      <c r="D66" s="57"/>
      <c r="E66" s="8"/>
      <c r="F66" s="58"/>
      <c r="G66" s="57"/>
    </row>
    <row r="67" spans="3:8" ht="12.75">
      <c r="C67" s="57"/>
      <c r="D67" s="57"/>
      <c r="E67" s="57"/>
      <c r="F67" s="57"/>
      <c r="G67" s="57"/>
      <c r="H67" s="37"/>
    </row>
    <row r="68" spans="3:7" ht="9.75" customHeight="1">
      <c r="C68" s="106"/>
      <c r="D68" s="107"/>
      <c r="E68" s="61"/>
      <c r="F68" s="108"/>
      <c r="G68" s="107"/>
    </row>
    <row r="69" spans="1:9" ht="12.75">
      <c r="A69" s="175" t="s">
        <v>88</v>
      </c>
      <c r="B69" s="16"/>
      <c r="C69" s="176"/>
      <c r="D69" s="176"/>
      <c r="E69" s="176"/>
      <c r="F69" s="176"/>
      <c r="G69" s="176"/>
      <c r="H69" s="10"/>
      <c r="I69" s="10"/>
    </row>
    <row r="70" spans="1:7" ht="12.75">
      <c r="A70" s="175" t="s">
        <v>116</v>
      </c>
      <c r="B70" s="16"/>
      <c r="C70" s="58"/>
      <c r="D70" s="58"/>
      <c r="E70" s="91"/>
      <c r="F70" s="58"/>
      <c r="G70" s="58"/>
    </row>
    <row r="71" spans="3:7" ht="12.75">
      <c r="C71" s="57"/>
      <c r="D71" s="57"/>
      <c r="E71" s="8"/>
      <c r="F71" s="57"/>
      <c r="G71" s="57"/>
    </row>
    <row r="72" spans="3:7" ht="12.75">
      <c r="C72" s="57"/>
      <c r="D72" s="57"/>
      <c r="E72" s="8"/>
      <c r="F72" s="57"/>
      <c r="G72" s="57"/>
    </row>
    <row r="73" spans="3:7" ht="12.75">
      <c r="C73" s="57"/>
      <c r="D73" s="57"/>
      <c r="E73" s="8"/>
      <c r="F73" s="57"/>
      <c r="G73" s="57"/>
    </row>
    <row r="74" spans="3:7" ht="12.75">
      <c r="C74" s="57"/>
      <c r="D74" s="57"/>
      <c r="E74" s="8"/>
      <c r="F74" s="57"/>
      <c r="G74" s="57"/>
    </row>
    <row r="75" spans="3:7" ht="12.75">
      <c r="C75" s="57"/>
      <c r="D75" s="57"/>
      <c r="E75" s="8"/>
      <c r="F75" s="57"/>
      <c r="G75" s="57"/>
    </row>
    <row r="76" spans="3:7" ht="12.75">
      <c r="C76" s="57"/>
      <c r="D76" s="57"/>
      <c r="E76" s="8"/>
      <c r="F76" s="57"/>
      <c r="G76" s="57"/>
    </row>
    <row r="77" spans="3:7" ht="12.75">
      <c r="C77" s="57"/>
      <c r="D77" s="57"/>
      <c r="E77" s="8"/>
      <c r="F77" s="57"/>
      <c r="G77" s="57"/>
    </row>
    <row r="78" spans="3:7" ht="12.75">
      <c r="C78" s="57"/>
      <c r="D78" s="57"/>
      <c r="E78" s="8"/>
      <c r="F78" s="57"/>
      <c r="G78" s="57"/>
    </row>
    <row r="79" spans="3:7" ht="12.75">
      <c r="C79" s="57"/>
      <c r="D79" s="57"/>
      <c r="E79" s="8"/>
      <c r="F79" s="57"/>
      <c r="G79" s="57"/>
    </row>
    <row r="80" spans="3:7" ht="12.75">
      <c r="C80" s="57"/>
      <c r="D80" s="57"/>
      <c r="E80" s="8"/>
      <c r="F80" s="57"/>
      <c r="G80" s="57"/>
    </row>
    <row r="81" spans="3:7" ht="12.75">
      <c r="C81" s="57"/>
      <c r="D81" s="57"/>
      <c r="E81" s="8"/>
      <c r="F81" s="57"/>
      <c r="G81" s="57"/>
    </row>
    <row r="82" spans="3:7" ht="12.75">
      <c r="C82" s="57"/>
      <c r="D82" s="57"/>
      <c r="E82" s="8"/>
      <c r="F82" s="57"/>
      <c r="G82" s="57"/>
    </row>
    <row r="83" spans="3:7" ht="12.75">
      <c r="C83" s="57"/>
      <c r="D83" s="57"/>
      <c r="E83" s="8"/>
      <c r="F83" s="57"/>
      <c r="G83" s="57"/>
    </row>
    <row r="84" spans="3:7" ht="12.75">
      <c r="C84" s="57"/>
      <c r="D84" s="57"/>
      <c r="E84" s="8"/>
      <c r="F84" s="57"/>
      <c r="G84" s="57"/>
    </row>
    <row r="85" spans="3:7" ht="12.75">
      <c r="C85" s="57"/>
      <c r="D85" s="57"/>
      <c r="E85" s="8"/>
      <c r="F85" s="57"/>
      <c r="G85" s="57"/>
    </row>
    <row r="86" spans="3:7" ht="12.75">
      <c r="C86" s="57"/>
      <c r="D86" s="57"/>
      <c r="E86" s="8"/>
      <c r="F86" s="57"/>
      <c r="G86" s="57"/>
    </row>
    <row r="87" spans="3:7" ht="12.75">
      <c r="C87" s="57"/>
      <c r="D87" s="57"/>
      <c r="E87" s="8"/>
      <c r="F87" s="57"/>
      <c r="G87" s="57"/>
    </row>
    <row r="88" spans="3:7" ht="12.75">
      <c r="C88" s="57"/>
      <c r="D88" s="57"/>
      <c r="E88" s="8"/>
      <c r="F88" s="57"/>
      <c r="G88" s="57"/>
    </row>
    <row r="89" spans="3:7" ht="12.75">
      <c r="C89" s="57"/>
      <c r="D89" s="57"/>
      <c r="E89" s="8"/>
      <c r="F89" s="57"/>
      <c r="G89" s="57"/>
    </row>
    <row r="90" spans="3:7" ht="12.75">
      <c r="C90" s="57"/>
      <c r="D90" s="57"/>
      <c r="E90" s="8"/>
      <c r="F90" s="57"/>
      <c r="G90" s="57"/>
    </row>
    <row r="91" ht="12.75">
      <c r="E91" s="18"/>
    </row>
    <row r="92" ht="12.75">
      <c r="E92" s="18"/>
    </row>
    <row r="93" ht="12.75">
      <c r="E93" s="18"/>
    </row>
    <row r="94" ht="12.75">
      <c r="E94" s="18"/>
    </row>
    <row r="95" ht="12.75">
      <c r="E95" s="18"/>
    </row>
    <row r="96" ht="12.75">
      <c r="E96" s="18"/>
    </row>
    <row r="97" ht="12.75">
      <c r="E97" s="18"/>
    </row>
    <row r="98" ht="12.75">
      <c r="E98" s="18"/>
    </row>
    <row r="99" ht="12.75">
      <c r="E99" s="18"/>
    </row>
    <row r="100" ht="12.75">
      <c r="E100" s="18"/>
    </row>
    <row r="101" ht="12.75">
      <c r="E101" s="18"/>
    </row>
    <row r="102" ht="12.75">
      <c r="E102" s="18"/>
    </row>
    <row r="103" ht="12.75">
      <c r="E103" s="18"/>
    </row>
    <row r="104" ht="12.75">
      <c r="E104" s="18"/>
    </row>
    <row r="105" ht="12.75">
      <c r="E105" s="18"/>
    </row>
    <row r="106" ht="12.75">
      <c r="E106" s="18"/>
    </row>
  </sheetData>
  <sheetProtection/>
  <printOptions/>
  <pageMargins left="0.1968503937007874" right="0.15748031496062992" top="0.6299212598425197" bottom="0.35433070866141736" header="0.31496062992125984" footer="0.2362204724409449"/>
  <pageSetup horizontalDpi="600" verticalDpi="600" orientation="portrait" paperSize="9" scale="96" r:id="rId1"/>
  <headerFooter alignWithMargins="0">
    <oddHeader>&amp;R&amp;8FN:&amp;F&amp;A
DATE:&amp;D&amp;T</oddHeader>
  </headerFooter>
  <rowBreaks count="1" manualBreakCount="1">
    <brk id="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zoomScalePageLayoutView="0" workbookViewId="0" topLeftCell="A25">
      <selection activeCell="C64" sqref="C64"/>
    </sheetView>
  </sheetViews>
  <sheetFormatPr defaultColWidth="9.33203125" defaultRowHeight="12.75"/>
  <cols>
    <col min="1" max="1" width="38.5" style="9" customWidth="1"/>
    <col min="2" max="2" width="9.33203125" style="9" customWidth="1"/>
    <col min="3" max="3" width="16.66015625" style="9" customWidth="1"/>
    <col min="4" max="4" width="9.33203125" style="9" customWidth="1"/>
    <col min="5" max="5" width="16.5" style="9" customWidth="1"/>
    <col min="6" max="16384" width="9.33203125" style="9" customWidth="1"/>
  </cols>
  <sheetData>
    <row r="1" ht="12.75">
      <c r="A1" s="16" t="s">
        <v>6</v>
      </c>
    </row>
    <row r="2" ht="12.75">
      <c r="A2" s="16" t="s">
        <v>22</v>
      </c>
    </row>
    <row r="3" ht="12.75">
      <c r="A3" s="16"/>
    </row>
    <row r="4" ht="12.75">
      <c r="A4" s="17" t="s">
        <v>92</v>
      </c>
    </row>
    <row r="5" ht="12.75">
      <c r="A5" s="17" t="s">
        <v>148</v>
      </c>
    </row>
    <row r="6" ht="12.75">
      <c r="A6" s="95" t="s">
        <v>11</v>
      </c>
    </row>
    <row r="7" ht="12.75">
      <c r="A7" s="95"/>
    </row>
    <row r="8" spans="3:5" ht="12.75">
      <c r="C8" s="3" t="s">
        <v>23</v>
      </c>
      <c r="D8" s="6"/>
      <c r="E8" s="14" t="s">
        <v>24</v>
      </c>
    </row>
    <row r="9" spans="3:5" ht="12.75">
      <c r="C9" s="3" t="s">
        <v>25</v>
      </c>
      <c r="D9" s="6"/>
      <c r="E9" s="14" t="s">
        <v>26</v>
      </c>
    </row>
    <row r="10" spans="3:5" ht="12.75">
      <c r="C10" s="3" t="s">
        <v>27</v>
      </c>
      <c r="D10" s="6"/>
      <c r="E10" s="14" t="s">
        <v>28</v>
      </c>
    </row>
    <row r="11" spans="3:5" ht="12.75">
      <c r="C11" s="3" t="s">
        <v>16</v>
      </c>
      <c r="D11" s="6"/>
      <c r="E11" s="14" t="s">
        <v>29</v>
      </c>
    </row>
    <row r="12" spans="3:5" ht="12.75">
      <c r="C12" s="45" t="s">
        <v>149</v>
      </c>
      <c r="D12" s="6"/>
      <c r="E12" s="23" t="s">
        <v>107</v>
      </c>
    </row>
    <row r="13" spans="3:5" ht="12.75">
      <c r="C13" s="3" t="s">
        <v>0</v>
      </c>
      <c r="D13" s="2"/>
      <c r="E13" s="14" t="s">
        <v>0</v>
      </c>
    </row>
    <row r="14" spans="1:6" ht="12.75">
      <c r="A14" s="66" t="s">
        <v>65</v>
      </c>
      <c r="D14" s="57"/>
      <c r="E14" s="54"/>
      <c r="F14" s="57"/>
    </row>
    <row r="15" spans="1:6" ht="12.75" customHeight="1">
      <c r="A15" s="4" t="s">
        <v>47</v>
      </c>
      <c r="C15" s="16"/>
      <c r="D15" s="57"/>
      <c r="E15" s="57"/>
      <c r="F15" s="57"/>
    </row>
    <row r="16" spans="1:6" ht="12.75">
      <c r="A16" s="2" t="s">
        <v>30</v>
      </c>
      <c r="C16" s="16">
        <v>8504</v>
      </c>
      <c r="D16" s="57"/>
      <c r="E16" s="96">
        <v>8851</v>
      </c>
      <c r="F16" s="57"/>
    </row>
    <row r="17" spans="1:6" ht="12.75">
      <c r="A17" s="2" t="s">
        <v>45</v>
      </c>
      <c r="C17" s="16">
        <v>11685</v>
      </c>
      <c r="D17" s="57"/>
      <c r="E17" s="96">
        <v>11651</v>
      </c>
      <c r="F17" s="57"/>
    </row>
    <row r="18" spans="1:7" ht="12.75">
      <c r="A18" s="2" t="s">
        <v>75</v>
      </c>
      <c r="C18" s="16">
        <v>382</v>
      </c>
      <c r="D18" s="57"/>
      <c r="E18" s="96">
        <v>384</v>
      </c>
      <c r="F18" s="57"/>
      <c r="G18" s="27"/>
    </row>
    <row r="19" spans="1:6" ht="12.75">
      <c r="A19" s="2" t="s">
        <v>62</v>
      </c>
      <c r="C19" s="16">
        <v>2304</v>
      </c>
      <c r="D19" s="57"/>
      <c r="E19" s="96">
        <v>2041</v>
      </c>
      <c r="F19" s="57"/>
    </row>
    <row r="20" spans="1:7" ht="12.75">
      <c r="A20" s="2" t="s">
        <v>74</v>
      </c>
      <c r="C20" s="16">
        <v>19721</v>
      </c>
      <c r="D20" s="57"/>
      <c r="E20" s="96">
        <v>13954</v>
      </c>
      <c r="F20" s="57"/>
      <c r="G20" s="27"/>
    </row>
    <row r="21" spans="1:7" ht="12.75">
      <c r="A21" s="2" t="s">
        <v>93</v>
      </c>
      <c r="C21" s="16">
        <v>4371</v>
      </c>
      <c r="D21" s="57"/>
      <c r="E21" s="96">
        <v>1606</v>
      </c>
      <c r="F21" s="57"/>
      <c r="G21" s="27"/>
    </row>
    <row r="22" spans="1:6" ht="12.75">
      <c r="A22" s="2"/>
      <c r="C22" s="46">
        <v>46966</v>
      </c>
      <c r="D22" s="57"/>
      <c r="E22" s="110">
        <v>38488</v>
      </c>
      <c r="F22" s="57"/>
    </row>
    <row r="23" spans="3:6" ht="12" customHeight="1">
      <c r="C23" s="16"/>
      <c r="D23" s="57"/>
      <c r="E23" s="96"/>
      <c r="F23" s="57"/>
    </row>
    <row r="24" spans="1:6" ht="12.75">
      <c r="A24" s="4" t="s">
        <v>31</v>
      </c>
      <c r="C24" s="58"/>
      <c r="D24" s="57"/>
      <c r="E24" s="96"/>
      <c r="F24" s="57"/>
    </row>
    <row r="25" spans="1:6" ht="12.75">
      <c r="A25" s="2" t="s">
        <v>3</v>
      </c>
      <c r="C25" s="91">
        <v>823</v>
      </c>
      <c r="D25" s="57"/>
      <c r="E25" s="111">
        <v>2082</v>
      </c>
      <c r="F25" s="57"/>
    </row>
    <row r="26" spans="1:6" ht="12.75">
      <c r="A26" s="2" t="s">
        <v>49</v>
      </c>
      <c r="C26" s="91">
        <v>97248</v>
      </c>
      <c r="D26" s="57"/>
      <c r="E26" s="111">
        <v>75911</v>
      </c>
      <c r="F26" s="57"/>
    </row>
    <row r="27" spans="1:6" ht="12.75">
      <c r="A27" s="2" t="s">
        <v>76</v>
      </c>
      <c r="C27" s="91">
        <v>20015</v>
      </c>
      <c r="D27" s="57"/>
      <c r="E27" s="111">
        <v>22940</v>
      </c>
      <c r="F27" s="57"/>
    </row>
    <row r="28" spans="1:6" ht="12.75">
      <c r="A28" s="2" t="s">
        <v>69</v>
      </c>
      <c r="C28" s="91">
        <v>26631</v>
      </c>
      <c r="D28" s="57"/>
      <c r="E28" s="111">
        <v>18066</v>
      </c>
      <c r="F28" s="57"/>
    </row>
    <row r="29" spans="1:6" ht="12.75">
      <c r="A29" s="2" t="s">
        <v>70</v>
      </c>
      <c r="C29" s="91">
        <v>22844</v>
      </c>
      <c r="D29" s="57"/>
      <c r="E29" s="111">
        <v>20770</v>
      </c>
      <c r="F29" s="57"/>
    </row>
    <row r="30" spans="1:6" ht="12.75">
      <c r="A30" s="2" t="s">
        <v>37</v>
      </c>
      <c r="C30" s="91">
        <v>79</v>
      </c>
      <c r="D30" s="57"/>
      <c r="E30" s="111">
        <v>202</v>
      </c>
      <c r="F30" s="57"/>
    </row>
    <row r="31" spans="1:6" ht="12.75">
      <c r="A31" s="2" t="s">
        <v>51</v>
      </c>
      <c r="C31" s="64">
        <v>3388</v>
      </c>
      <c r="D31" s="57"/>
      <c r="E31" s="111">
        <v>3333</v>
      </c>
      <c r="F31" s="112"/>
    </row>
    <row r="32" spans="1:6" ht="12.75">
      <c r="A32" s="2" t="s">
        <v>36</v>
      </c>
      <c r="C32" s="77">
        <v>12994</v>
      </c>
      <c r="D32" s="57"/>
      <c r="E32" s="113">
        <v>3487</v>
      </c>
      <c r="F32" s="112"/>
    </row>
    <row r="33" spans="1:7" ht="12.75">
      <c r="A33" s="2"/>
      <c r="C33" s="65">
        <v>184022</v>
      </c>
      <c r="D33" s="57"/>
      <c r="E33" s="114">
        <v>146790</v>
      </c>
      <c r="F33" s="112"/>
      <c r="G33" s="27"/>
    </row>
    <row r="34" spans="1:7" ht="17.25" customHeight="1" thickBot="1">
      <c r="A34" s="66" t="s">
        <v>66</v>
      </c>
      <c r="C34" s="93">
        <v>230988</v>
      </c>
      <c r="D34" s="57"/>
      <c r="E34" s="115">
        <v>185278</v>
      </c>
      <c r="F34" s="112"/>
      <c r="G34" s="27"/>
    </row>
    <row r="35" spans="3:7" ht="12" customHeight="1" thickTop="1">
      <c r="C35" s="58"/>
      <c r="D35" s="57"/>
      <c r="E35" s="96"/>
      <c r="F35" s="57"/>
      <c r="G35" s="18"/>
    </row>
    <row r="36" spans="1:7" ht="12" customHeight="1">
      <c r="A36" s="66" t="s">
        <v>67</v>
      </c>
      <c r="C36" s="58"/>
      <c r="D36" s="57"/>
      <c r="E36" s="96"/>
      <c r="F36" s="57"/>
      <c r="G36" s="18"/>
    </row>
    <row r="37" spans="1:7" ht="12" customHeight="1">
      <c r="A37" s="5" t="s">
        <v>117</v>
      </c>
      <c r="C37" s="58"/>
      <c r="D37" s="57"/>
      <c r="E37" s="96"/>
      <c r="F37" s="57"/>
      <c r="G37" s="18"/>
    </row>
    <row r="38" spans="1:6" ht="12.75">
      <c r="A38" s="2" t="s">
        <v>4</v>
      </c>
      <c r="C38" s="58">
        <v>91282</v>
      </c>
      <c r="D38" s="57"/>
      <c r="E38" s="96">
        <v>91281.667</v>
      </c>
      <c r="F38" s="57"/>
    </row>
    <row r="39" spans="1:6" ht="12.75">
      <c r="A39" s="2" t="s">
        <v>1</v>
      </c>
      <c r="C39" s="91">
        <v>26458</v>
      </c>
      <c r="D39" s="57"/>
      <c r="E39" s="111">
        <v>20983</v>
      </c>
      <c r="F39" s="57"/>
    </row>
    <row r="40" spans="1:6" ht="12.75">
      <c r="A40" s="2" t="s">
        <v>81</v>
      </c>
      <c r="C40" s="59">
        <v>-10508</v>
      </c>
      <c r="D40" s="57"/>
      <c r="E40" s="113">
        <v>-10508</v>
      </c>
      <c r="F40" s="57"/>
    </row>
    <row r="41" spans="1:6" ht="2.25" customHeight="1">
      <c r="A41" s="2"/>
      <c r="C41" s="58">
        <v>107982</v>
      </c>
      <c r="D41" s="57"/>
      <c r="E41" s="96"/>
      <c r="F41" s="57"/>
    </row>
    <row r="42" spans="1:6" ht="11.25" customHeight="1">
      <c r="A42" s="2" t="s">
        <v>73</v>
      </c>
      <c r="C42" s="58">
        <v>107232</v>
      </c>
      <c r="D42" s="57"/>
      <c r="E42" s="96">
        <v>101757</v>
      </c>
      <c r="F42" s="57"/>
    </row>
    <row r="43" spans="1:6" ht="12.75">
      <c r="A43" s="97" t="s">
        <v>115</v>
      </c>
      <c r="C43" s="59">
        <v>805</v>
      </c>
      <c r="D43" s="57"/>
      <c r="E43" s="113">
        <v>1100</v>
      </c>
      <c r="F43" s="57"/>
    </row>
    <row r="44" spans="1:6" ht="12.75">
      <c r="A44" s="5" t="s">
        <v>77</v>
      </c>
      <c r="C44" s="68">
        <v>108037</v>
      </c>
      <c r="D44" s="57"/>
      <c r="E44" s="113">
        <v>102856</v>
      </c>
      <c r="F44" s="57"/>
    </row>
    <row r="45" spans="1:6" ht="6.75" customHeight="1">
      <c r="A45" s="2"/>
      <c r="C45" s="58"/>
      <c r="D45" s="57"/>
      <c r="E45" s="96"/>
      <c r="F45" s="57"/>
    </row>
    <row r="46" spans="1:6" ht="12.75">
      <c r="A46" s="4" t="s">
        <v>48</v>
      </c>
      <c r="C46" s="58"/>
      <c r="D46" s="57"/>
      <c r="E46" s="96"/>
      <c r="F46" s="57"/>
    </row>
    <row r="47" spans="1:6" ht="12.75">
      <c r="A47" s="2" t="s">
        <v>118</v>
      </c>
      <c r="C47" s="63">
        <v>35922</v>
      </c>
      <c r="D47" s="57"/>
      <c r="E47" s="96">
        <v>25137</v>
      </c>
      <c r="F47" s="57"/>
    </row>
    <row r="48" spans="1:6" ht="12.75">
      <c r="A48" s="2" t="s">
        <v>78</v>
      </c>
      <c r="C48" s="63">
        <v>1494</v>
      </c>
      <c r="D48" s="57"/>
      <c r="E48" s="96">
        <v>1514</v>
      </c>
      <c r="F48" s="57"/>
    </row>
    <row r="49" spans="1:6" ht="12.75">
      <c r="A49" s="2"/>
      <c r="C49" s="68">
        <v>37416</v>
      </c>
      <c r="D49" s="57"/>
      <c r="E49" s="110">
        <v>26651</v>
      </c>
      <c r="F49" s="57"/>
    </row>
    <row r="50" spans="1:6" ht="12.75">
      <c r="A50" s="4" t="s">
        <v>32</v>
      </c>
      <c r="C50" s="58"/>
      <c r="D50" s="57"/>
      <c r="E50" s="96"/>
      <c r="F50" s="57"/>
    </row>
    <row r="51" spans="1:6" ht="12.75">
      <c r="A51" s="2" t="s">
        <v>80</v>
      </c>
      <c r="C51" s="64">
        <v>10248</v>
      </c>
      <c r="D51" s="57"/>
      <c r="E51" s="111">
        <v>7788</v>
      </c>
      <c r="F51" s="57"/>
    </row>
    <row r="52" spans="1:6" ht="12.75">
      <c r="A52" s="2" t="s">
        <v>71</v>
      </c>
      <c r="C52" s="64">
        <v>11792</v>
      </c>
      <c r="D52" s="57"/>
      <c r="E52" s="111">
        <v>6532</v>
      </c>
      <c r="F52" s="57"/>
    </row>
    <row r="53" spans="1:6" ht="12.75">
      <c r="A53" s="2" t="s">
        <v>72</v>
      </c>
      <c r="C53" s="64">
        <v>6762</v>
      </c>
      <c r="D53" s="57"/>
      <c r="E53" s="111">
        <v>9345</v>
      </c>
      <c r="F53" s="57"/>
    </row>
    <row r="54" spans="1:9" ht="12.75">
      <c r="A54" s="2" t="s">
        <v>118</v>
      </c>
      <c r="C54" s="64">
        <v>55821</v>
      </c>
      <c r="D54" s="57"/>
      <c r="E54" s="111">
        <v>31847</v>
      </c>
      <c r="F54" s="57"/>
      <c r="H54" s="1"/>
      <c r="I54" s="1"/>
    </row>
    <row r="55" spans="1:9" ht="12.75">
      <c r="A55" s="2" t="s">
        <v>33</v>
      </c>
      <c r="C55" s="64">
        <v>912</v>
      </c>
      <c r="D55" s="57"/>
      <c r="E55" s="111">
        <v>258</v>
      </c>
      <c r="F55" s="57"/>
      <c r="I55" s="1"/>
    </row>
    <row r="56" spans="1:6" ht="12.75">
      <c r="A56" s="2"/>
      <c r="C56" s="68">
        <v>85535</v>
      </c>
      <c r="D56" s="57"/>
      <c r="E56" s="110">
        <v>55771</v>
      </c>
      <c r="F56" s="57"/>
    </row>
    <row r="57" spans="1:6" ht="12" customHeight="1">
      <c r="A57" s="5" t="s">
        <v>79</v>
      </c>
      <c r="C57" s="68">
        <v>122951</v>
      </c>
      <c r="D57" s="57"/>
      <c r="E57" s="110">
        <v>82421</v>
      </c>
      <c r="F57" s="57"/>
    </row>
    <row r="58" spans="1:6" ht="17.25" customHeight="1" thickBot="1">
      <c r="A58" s="5" t="s">
        <v>68</v>
      </c>
      <c r="C58" s="93">
        <v>230988</v>
      </c>
      <c r="D58" s="57"/>
      <c r="E58" s="115">
        <v>185278</v>
      </c>
      <c r="F58" s="57"/>
    </row>
    <row r="59" spans="1:6" ht="13.5" thickTop="1">
      <c r="A59" s="2"/>
      <c r="C59" s="91"/>
      <c r="D59" s="57"/>
      <c r="E59" s="111"/>
      <c r="F59" s="57"/>
    </row>
    <row r="60" spans="1:6" ht="12.75">
      <c r="A60" s="36" t="s">
        <v>44</v>
      </c>
      <c r="B60" s="36"/>
      <c r="C60" s="92">
        <v>1.31</v>
      </c>
      <c r="D60" s="57"/>
      <c r="E60" s="116">
        <v>1.24</v>
      </c>
      <c r="F60" s="57"/>
    </row>
    <row r="61" spans="1:6" ht="12.75">
      <c r="A61" s="2"/>
      <c r="C61" s="18"/>
      <c r="D61" s="57"/>
      <c r="E61" s="8"/>
      <c r="F61" s="57"/>
    </row>
    <row r="62" spans="1:6" ht="6" customHeight="1">
      <c r="A62" s="2"/>
      <c r="C62" s="18"/>
      <c r="D62" s="57"/>
      <c r="E62" s="8"/>
      <c r="F62" s="57"/>
    </row>
    <row r="63" spans="1:8" ht="12.75">
      <c r="A63" s="175" t="s">
        <v>94</v>
      </c>
      <c r="B63" s="175"/>
      <c r="C63" s="175"/>
      <c r="D63" s="176"/>
      <c r="E63" s="176"/>
      <c r="F63" s="109"/>
      <c r="G63" s="10"/>
      <c r="H63" s="10"/>
    </row>
    <row r="64" spans="1:5" ht="12.75">
      <c r="A64" s="175" t="s">
        <v>119</v>
      </c>
      <c r="B64" s="16"/>
      <c r="C64" s="16"/>
      <c r="D64" s="16"/>
      <c r="E64" s="16"/>
    </row>
  </sheetData>
  <sheetProtection/>
  <printOptions/>
  <pageMargins left="0.53" right="0.41" top="0.51" bottom="0.22" header="0.25" footer="0.18"/>
  <pageSetup fitToHeight="1" fitToWidth="1" horizontalDpi="600" verticalDpi="600" orientation="portrait" paperSize="9" scale="99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M19" sqref="M19"/>
    </sheetView>
  </sheetViews>
  <sheetFormatPr defaultColWidth="10.66015625" defaultRowHeight="12.75"/>
  <cols>
    <col min="1" max="1" width="4" style="21" customWidth="1"/>
    <col min="2" max="2" width="3.66015625" style="21" customWidth="1"/>
    <col min="3" max="3" width="1.171875" style="21" customWidth="1"/>
    <col min="4" max="4" width="31.5" style="21" customWidth="1"/>
    <col min="5" max="5" width="1.83203125" style="21" customWidth="1"/>
    <col min="6" max="6" width="10" style="21" bestFit="1" customWidth="1"/>
    <col min="7" max="7" width="11.5" style="21" bestFit="1" customWidth="1"/>
    <col min="8" max="8" width="11" style="21" bestFit="1" customWidth="1"/>
    <col min="9" max="10" width="20.5" style="21" customWidth="1"/>
    <col min="11" max="11" width="10" style="21" bestFit="1" customWidth="1"/>
    <col min="12" max="12" width="17.16015625" style="21" bestFit="1" customWidth="1"/>
    <col min="13" max="13" width="10" style="21" bestFit="1" customWidth="1"/>
    <col min="14" max="16384" width="10.66015625" style="21" customWidth="1"/>
  </cols>
  <sheetData>
    <row r="1" ht="15.75" customHeight="1">
      <c r="A1" s="20" t="s">
        <v>6</v>
      </c>
    </row>
    <row r="2" ht="14.25" customHeight="1">
      <c r="A2" s="20" t="s">
        <v>22</v>
      </c>
    </row>
    <row r="3" ht="12.75">
      <c r="A3" s="20"/>
    </row>
    <row r="4" spans="1:13" s="117" customFormat="1" ht="15" customHeight="1">
      <c r="A4" s="152" t="s">
        <v>151</v>
      </c>
      <c r="B4" s="138"/>
      <c r="C4" s="138"/>
      <c r="D4" s="138"/>
      <c r="E4" s="138"/>
      <c r="F4" s="138"/>
      <c r="G4" s="138"/>
      <c r="H4" s="138"/>
      <c r="I4"/>
      <c r="J4" s="138"/>
      <c r="K4" s="138"/>
      <c r="L4" s="138"/>
      <c r="M4" s="138"/>
    </row>
    <row r="5" spans="1:13" s="117" customFormat="1" ht="15" customHeight="1">
      <c r="A5" s="137" t="s">
        <v>11</v>
      </c>
      <c r="B5" s="138"/>
      <c r="C5" s="138"/>
      <c r="D5" s="138"/>
      <c r="E5" s="138"/>
      <c r="F5" s="138"/>
      <c r="G5" s="138"/>
      <c r="H5" s="138"/>
      <c r="I5"/>
      <c r="J5" s="138"/>
      <c r="K5" s="138"/>
      <c r="L5" s="138"/>
      <c r="M5" s="138"/>
    </row>
    <row r="6" spans="1:13" s="117" customFormat="1" ht="15" customHeight="1">
      <c r="A6" s="153"/>
      <c r="B6" s="139"/>
      <c r="C6" s="139"/>
      <c r="D6" s="139"/>
      <c r="E6" s="139"/>
      <c r="F6" s="187" t="s">
        <v>120</v>
      </c>
      <c r="G6" s="187"/>
      <c r="H6" s="187"/>
      <c r="I6" s="187"/>
      <c r="J6" s="187"/>
      <c r="K6" s="187"/>
      <c r="L6" s="48" t="s">
        <v>121</v>
      </c>
      <c r="M6" s="48" t="s">
        <v>2</v>
      </c>
    </row>
    <row r="7" spans="1:13" s="117" customFormat="1" ht="15" customHeight="1">
      <c r="A7" s="139"/>
      <c r="B7" s="139"/>
      <c r="C7" s="139"/>
      <c r="D7" s="139"/>
      <c r="E7" s="139"/>
      <c r="F7" s="47"/>
      <c r="G7" s="188" t="s">
        <v>86</v>
      </c>
      <c r="H7" s="188"/>
      <c r="I7" s="188"/>
      <c r="J7" s="177" t="s">
        <v>122</v>
      </c>
      <c r="K7" s="139"/>
      <c r="L7" s="48" t="s">
        <v>52</v>
      </c>
      <c r="M7" s="48" t="s">
        <v>53</v>
      </c>
    </row>
    <row r="8" spans="1:13" s="117" customFormat="1" ht="15" customHeight="1">
      <c r="A8" s="139"/>
      <c r="B8" s="139"/>
      <c r="C8" s="139"/>
      <c r="D8" s="139"/>
      <c r="E8" s="139"/>
      <c r="F8" s="48" t="s">
        <v>34</v>
      </c>
      <c r="G8" s="48" t="s">
        <v>123</v>
      </c>
      <c r="H8" s="48" t="s">
        <v>35</v>
      </c>
      <c r="I8" s="48" t="s">
        <v>124</v>
      </c>
      <c r="J8" s="48" t="s">
        <v>125</v>
      </c>
      <c r="K8" s="48"/>
      <c r="L8" s="24"/>
      <c r="M8" s="24"/>
    </row>
    <row r="9" spans="1:13" s="117" customFormat="1" ht="15" customHeight="1">
      <c r="A9" s="140"/>
      <c r="B9" s="139"/>
      <c r="C9" s="139"/>
      <c r="D9" s="139"/>
      <c r="E9" s="139"/>
      <c r="F9" s="49" t="s">
        <v>39</v>
      </c>
      <c r="G9" s="49" t="s">
        <v>82</v>
      </c>
      <c r="H9" s="49" t="s">
        <v>38</v>
      </c>
      <c r="I9" s="49" t="s">
        <v>126</v>
      </c>
      <c r="J9" s="49" t="s">
        <v>127</v>
      </c>
      <c r="K9" s="49" t="s">
        <v>2</v>
      </c>
      <c r="L9" s="154"/>
      <c r="M9" s="154"/>
    </row>
    <row r="10" spans="1:13" s="117" customFormat="1" ht="15" customHeight="1">
      <c r="A10" s="139"/>
      <c r="B10" s="139"/>
      <c r="C10" s="139"/>
      <c r="D10" s="139"/>
      <c r="E10" s="48"/>
      <c r="F10" s="48" t="s">
        <v>0</v>
      </c>
      <c r="G10" s="48" t="s">
        <v>0</v>
      </c>
      <c r="H10" s="48" t="s">
        <v>0</v>
      </c>
      <c r="I10" s="48" t="s">
        <v>0</v>
      </c>
      <c r="J10" s="48" t="s">
        <v>0</v>
      </c>
      <c r="K10" s="48" t="s">
        <v>0</v>
      </c>
      <c r="L10" s="48" t="s">
        <v>0</v>
      </c>
      <c r="M10" s="48" t="s">
        <v>0</v>
      </c>
    </row>
    <row r="11" spans="1:13" s="117" customFormat="1" ht="8.25" customHeight="1">
      <c r="A11" s="139"/>
      <c r="B11" s="139"/>
      <c r="C11" s="139"/>
      <c r="D11" s="139"/>
      <c r="E11" s="48"/>
      <c r="F11" s="48"/>
      <c r="G11" s="48"/>
      <c r="H11" s="48"/>
      <c r="I11" s="5"/>
      <c r="J11" s="48"/>
      <c r="K11" s="48"/>
      <c r="L11" s="139"/>
      <c r="M11" s="139"/>
    </row>
    <row r="12" spans="1:13" s="117" customFormat="1" ht="15" customHeight="1">
      <c r="A12" s="141" t="s">
        <v>150</v>
      </c>
      <c r="B12" s="142"/>
      <c r="C12" s="142"/>
      <c r="D12" s="143"/>
      <c r="E12" s="50"/>
      <c r="F12" s="48"/>
      <c r="G12" s="48"/>
      <c r="H12" s="48"/>
      <c r="I12" s="5"/>
      <c r="J12" s="48"/>
      <c r="K12" s="48"/>
      <c r="L12" s="139"/>
      <c r="M12" s="139"/>
    </row>
    <row r="13" spans="1:13" s="117" customFormat="1" ht="8.25" customHeight="1">
      <c r="A13" s="139"/>
      <c r="B13" s="139"/>
      <c r="C13" s="139"/>
      <c r="D13" s="139"/>
      <c r="E13" s="139"/>
      <c r="F13" s="48"/>
      <c r="G13" s="48"/>
      <c r="H13" s="139"/>
      <c r="I13" s="5"/>
      <c r="J13" s="48"/>
      <c r="K13" s="48"/>
      <c r="L13" s="139"/>
      <c r="M13" s="139"/>
    </row>
    <row r="14" spans="1:13" s="117" customFormat="1" ht="15" customHeight="1">
      <c r="A14" s="139" t="s">
        <v>128</v>
      </c>
      <c r="B14" s="139"/>
      <c r="C14" s="139"/>
      <c r="D14" s="139"/>
      <c r="E14" s="139"/>
      <c r="F14" s="144">
        <v>91282</v>
      </c>
      <c r="G14" s="144">
        <v>-10508</v>
      </c>
      <c r="H14" s="141">
        <v>15951</v>
      </c>
      <c r="I14" s="144">
        <v>-2913</v>
      </c>
      <c r="J14" s="144">
        <v>7945</v>
      </c>
      <c r="K14" s="144">
        <f>SUM(F14:J14)</f>
        <v>101757</v>
      </c>
      <c r="L14" s="139">
        <v>1100</v>
      </c>
      <c r="M14" s="139">
        <v>102856</v>
      </c>
    </row>
    <row r="15" spans="1:13" s="117" customFormat="1" ht="11.25" customHeight="1">
      <c r="A15" s="67"/>
      <c r="B15" s="139"/>
      <c r="C15" s="139"/>
      <c r="D15" s="139"/>
      <c r="E15" s="139"/>
      <c r="F15" s="145"/>
      <c r="G15" s="144"/>
      <c r="H15" s="145"/>
      <c r="I15" s="5"/>
      <c r="J15" s="144"/>
      <c r="K15" s="146"/>
      <c r="L15" s="139"/>
      <c r="M15" s="139"/>
    </row>
    <row r="16" spans="1:13" s="117" customFormat="1" ht="15" customHeight="1">
      <c r="A16" s="139" t="s">
        <v>95</v>
      </c>
      <c r="B16" s="139"/>
      <c r="C16" s="139"/>
      <c r="D16" s="139"/>
      <c r="E16" s="139"/>
      <c r="F16" s="145">
        <v>0</v>
      </c>
      <c r="G16" s="141">
        <v>0</v>
      </c>
      <c r="H16" s="145">
        <v>0</v>
      </c>
      <c r="I16" s="145">
        <v>2693</v>
      </c>
      <c r="J16" s="141">
        <v>2783</v>
      </c>
      <c r="K16" s="146">
        <v>5475</v>
      </c>
      <c r="L16" s="139">
        <v>-295</v>
      </c>
      <c r="M16" s="139">
        <v>5180</v>
      </c>
    </row>
    <row r="17" spans="1:15" s="117" customFormat="1" ht="13.5" customHeight="1">
      <c r="A17" s="139"/>
      <c r="B17" s="139"/>
      <c r="C17" s="139"/>
      <c r="D17" s="139"/>
      <c r="E17" s="139"/>
      <c r="F17" s="148"/>
      <c r="G17" s="148"/>
      <c r="H17" s="148"/>
      <c r="I17" s="148"/>
      <c r="J17" s="148"/>
      <c r="K17" s="148"/>
      <c r="L17" s="148"/>
      <c r="M17" s="148"/>
      <c r="N17" s="144"/>
      <c r="O17" s="144"/>
    </row>
    <row r="18" spans="1:13" s="117" customFormat="1" ht="15" customHeight="1">
      <c r="A18" s="139" t="s">
        <v>154</v>
      </c>
      <c r="B18" s="139"/>
      <c r="C18" s="139"/>
      <c r="D18" s="139"/>
      <c r="E18" s="51"/>
      <c r="F18" s="141">
        <f aca="true" t="shared" si="0" ref="F18:K18">SUM(F14:F16)</f>
        <v>91282</v>
      </c>
      <c r="G18" s="141">
        <f t="shared" si="0"/>
        <v>-10508</v>
      </c>
      <c r="H18" s="141">
        <f t="shared" si="0"/>
        <v>15951</v>
      </c>
      <c r="I18" s="141">
        <f t="shared" si="0"/>
        <v>-220</v>
      </c>
      <c r="J18" s="141">
        <f t="shared" si="0"/>
        <v>10728</v>
      </c>
      <c r="K18" s="141">
        <f t="shared" si="0"/>
        <v>107232</v>
      </c>
      <c r="L18" s="139">
        <f>SUM(L14:L17)</f>
        <v>805</v>
      </c>
      <c r="M18" s="139">
        <v>108037</v>
      </c>
    </row>
    <row r="19" spans="1:13" s="117" customFormat="1" ht="3" customHeight="1" thickBot="1">
      <c r="A19" s="138"/>
      <c r="B19" s="138"/>
      <c r="C19" s="138"/>
      <c r="D19" s="138"/>
      <c r="E19" s="149"/>
      <c r="F19" s="150"/>
      <c r="G19" s="150"/>
      <c r="H19" s="150"/>
      <c r="I19" s="150"/>
      <c r="J19" s="150"/>
      <c r="K19" s="150"/>
      <c r="L19" s="151"/>
      <c r="M19" s="151"/>
    </row>
    <row r="20" spans="1:13" s="117" customFormat="1" ht="15" customHeight="1" thickTop="1">
      <c r="A20" s="138"/>
      <c r="B20" s="138"/>
      <c r="C20" s="138"/>
      <c r="D20" s="138"/>
      <c r="E20" s="149"/>
      <c r="F20" s="138"/>
      <c r="G20" s="138"/>
      <c r="H20" s="138"/>
      <c r="I20" s="138"/>
      <c r="J20" s="138"/>
      <c r="K20" s="138"/>
      <c r="L20" s="138"/>
      <c r="M20" s="138"/>
    </row>
    <row r="21" spans="1:13" s="117" customFormat="1" ht="12" customHeight="1">
      <c r="A21" s="138"/>
      <c r="B21" s="138"/>
      <c r="C21" s="138"/>
      <c r="D21" s="138"/>
      <c r="E21" s="149"/>
      <c r="F21" s="138"/>
      <c r="G21" s="138"/>
      <c r="H21" s="138"/>
      <c r="I21"/>
      <c r="J21" s="138"/>
      <c r="K21" s="138"/>
      <c r="L21" s="138"/>
      <c r="M21" s="138"/>
    </row>
    <row r="22" spans="1:13" s="117" customFormat="1" ht="12.75" customHeight="1">
      <c r="A22" s="138"/>
      <c r="B22" s="138"/>
      <c r="C22" s="138"/>
      <c r="D22" s="138"/>
      <c r="E22" s="149"/>
      <c r="F22" s="138"/>
      <c r="G22" s="138"/>
      <c r="H22" s="138"/>
      <c r="I22"/>
      <c r="J22" s="138"/>
      <c r="K22" s="138"/>
      <c r="L22" s="138"/>
      <c r="M22" s="138"/>
    </row>
    <row r="23" spans="1:13" s="117" customFormat="1" ht="15" customHeight="1">
      <c r="A23" s="138"/>
      <c r="B23" s="138"/>
      <c r="C23" s="138"/>
      <c r="D23" s="138"/>
      <c r="E23" s="149"/>
      <c r="F23" s="138"/>
      <c r="G23" s="138"/>
      <c r="H23" s="138"/>
      <c r="I23"/>
      <c r="J23" s="138"/>
      <c r="K23" s="138"/>
      <c r="L23" s="138"/>
      <c r="M23" s="138"/>
    </row>
    <row r="24" spans="1:13" s="117" customFormat="1" ht="15" customHeight="1">
      <c r="A24" s="156" t="s">
        <v>152</v>
      </c>
      <c r="B24" s="157"/>
      <c r="C24" s="157"/>
      <c r="D24" s="158"/>
      <c r="E24" s="159"/>
      <c r="F24" s="155"/>
      <c r="G24" s="155"/>
      <c r="H24" s="155"/>
      <c r="I24" s="165"/>
      <c r="J24" s="155"/>
      <c r="K24" s="155"/>
      <c r="L24" s="138"/>
      <c r="M24" s="138"/>
    </row>
    <row r="25" spans="1:13" s="117" customFormat="1" ht="8.25" customHeight="1">
      <c r="A25" s="138"/>
      <c r="B25" s="138"/>
      <c r="C25" s="138"/>
      <c r="D25" s="138"/>
      <c r="E25" s="138"/>
      <c r="F25" s="155"/>
      <c r="G25" s="138"/>
      <c r="H25" s="138"/>
      <c r="I25" s="166"/>
      <c r="J25" s="138"/>
      <c r="K25" s="138"/>
      <c r="L25" s="138"/>
      <c r="M25" s="138"/>
    </row>
    <row r="26" spans="1:13" s="117" customFormat="1" ht="15" customHeight="1">
      <c r="A26" s="138" t="s">
        <v>129</v>
      </c>
      <c r="B26" s="138"/>
      <c r="C26" s="138"/>
      <c r="D26" s="138"/>
      <c r="E26" s="138"/>
      <c r="F26" s="147">
        <v>91282</v>
      </c>
      <c r="G26" s="147">
        <v>-10508</v>
      </c>
      <c r="H26" s="156">
        <v>15951</v>
      </c>
      <c r="I26" s="166">
        <v>0</v>
      </c>
      <c r="J26" s="147">
        <v>1742</v>
      </c>
      <c r="K26" s="147">
        <f>SUM(F26:J26)</f>
        <v>98467</v>
      </c>
      <c r="L26" s="138">
        <v>1253</v>
      </c>
      <c r="M26" s="138">
        <f>SUM(K26:L26)</f>
        <v>99720</v>
      </c>
    </row>
    <row r="27" spans="1:13" s="117" customFormat="1" ht="11.25" customHeight="1">
      <c r="A27" s="138"/>
      <c r="B27" s="138"/>
      <c r="C27" s="138"/>
      <c r="D27" s="138"/>
      <c r="E27" s="138"/>
      <c r="F27" s="160"/>
      <c r="G27" s="147"/>
      <c r="H27" s="160"/>
      <c r="I27" s="166"/>
      <c r="J27" s="147"/>
      <c r="K27" s="161"/>
      <c r="L27" s="138"/>
      <c r="M27" s="138"/>
    </row>
    <row r="28" spans="1:13" s="117" customFormat="1" ht="12.75">
      <c r="A28" s="138" t="s">
        <v>95</v>
      </c>
      <c r="B28" s="138"/>
      <c r="C28" s="138"/>
      <c r="D28" s="138"/>
      <c r="E28" s="138"/>
      <c r="F28" s="160">
        <v>0</v>
      </c>
      <c r="G28" s="156">
        <v>0</v>
      </c>
      <c r="H28" s="160">
        <v>0</v>
      </c>
      <c r="I28" s="167">
        <v>0</v>
      </c>
      <c r="J28" s="156">
        <v>759</v>
      </c>
      <c r="K28" s="161">
        <v>759</v>
      </c>
      <c r="L28" s="138">
        <v>-84</v>
      </c>
      <c r="M28" s="138">
        <v>675</v>
      </c>
    </row>
    <row r="29" spans="1:13" s="117" customFormat="1" ht="11.25" customHeight="1">
      <c r="A29" s="138"/>
      <c r="B29" s="138"/>
      <c r="C29" s="138"/>
      <c r="D29" s="138"/>
      <c r="E29" s="138"/>
      <c r="F29" s="162"/>
      <c r="G29" s="163"/>
      <c r="H29" s="162"/>
      <c r="I29" s="166"/>
      <c r="J29" s="163"/>
      <c r="K29" s="164"/>
      <c r="L29" s="138"/>
      <c r="M29" s="138"/>
    </row>
    <row r="30" spans="1:13" s="117" customFormat="1" ht="11.25" customHeight="1">
      <c r="A30" s="138" t="s">
        <v>96</v>
      </c>
      <c r="B30" s="138"/>
      <c r="C30" s="138"/>
      <c r="D30" s="138"/>
      <c r="E30" s="138"/>
      <c r="F30" s="162">
        <v>0</v>
      </c>
      <c r="G30" s="163">
        <v>0</v>
      </c>
      <c r="H30" s="162">
        <v>0</v>
      </c>
      <c r="I30" s="168">
        <v>0</v>
      </c>
      <c r="J30" s="163">
        <v>0</v>
      </c>
      <c r="K30" s="164">
        <v>0</v>
      </c>
      <c r="L30" s="138">
        <v>1</v>
      </c>
      <c r="M30" s="138">
        <v>1</v>
      </c>
    </row>
    <row r="31" spans="1:13" s="117" customFormat="1" ht="11.25" customHeight="1">
      <c r="A31" s="138"/>
      <c r="B31" s="138"/>
      <c r="C31" s="138"/>
      <c r="D31" s="138"/>
      <c r="E31" s="138"/>
      <c r="F31" s="162"/>
      <c r="G31" s="163"/>
      <c r="H31" s="162"/>
      <c r="I31" s="166"/>
      <c r="J31" s="163"/>
      <c r="K31" s="164"/>
      <c r="L31" s="138"/>
      <c r="M31" s="138"/>
    </row>
    <row r="32" spans="1:13" s="117" customFormat="1" ht="11.25" customHeight="1">
      <c r="A32" s="138" t="s">
        <v>97</v>
      </c>
      <c r="B32" s="138"/>
      <c r="C32" s="138"/>
      <c r="D32" s="138"/>
      <c r="E32" s="138"/>
      <c r="F32" s="162">
        <v>0</v>
      </c>
      <c r="G32" s="163">
        <v>0</v>
      </c>
      <c r="H32" s="162">
        <v>0</v>
      </c>
      <c r="I32" s="168">
        <v>0</v>
      </c>
      <c r="J32" s="163">
        <v>0</v>
      </c>
      <c r="K32" s="164">
        <v>0</v>
      </c>
      <c r="L32" s="138">
        <v>-4</v>
      </c>
      <c r="M32" s="138">
        <v>-4</v>
      </c>
    </row>
    <row r="33" spans="1:13" s="117" customFormat="1" ht="11.25" customHeight="1">
      <c r="A33" s="138"/>
      <c r="B33" s="138"/>
      <c r="C33" s="138"/>
      <c r="D33" s="138"/>
      <c r="E33" s="138"/>
      <c r="F33" s="162"/>
      <c r="G33" s="163"/>
      <c r="H33" s="162"/>
      <c r="I33" s="166"/>
      <c r="J33" s="163"/>
      <c r="K33" s="164"/>
      <c r="L33" s="138"/>
      <c r="M33" s="138"/>
    </row>
    <row r="34" spans="1:13" s="117" customFormat="1" ht="11.25" customHeight="1">
      <c r="A34" s="138" t="s">
        <v>98</v>
      </c>
      <c r="B34" s="138"/>
      <c r="C34" s="138"/>
      <c r="D34" s="138"/>
      <c r="E34" s="138"/>
      <c r="F34" s="162">
        <v>0</v>
      </c>
      <c r="G34" s="163">
        <v>0</v>
      </c>
      <c r="H34" s="162">
        <v>0</v>
      </c>
      <c r="I34" s="168">
        <v>0</v>
      </c>
      <c r="J34" s="138">
        <v>0</v>
      </c>
      <c r="K34" s="161">
        <f>SUM(F34:J34)</f>
        <v>0</v>
      </c>
      <c r="L34" s="138">
        <v>-588</v>
      </c>
      <c r="M34" s="138">
        <v>-588</v>
      </c>
    </row>
    <row r="35" spans="1:13" s="117" customFormat="1" ht="11.25" customHeight="1">
      <c r="A35" s="138"/>
      <c r="B35" s="138"/>
      <c r="C35" s="138"/>
      <c r="D35" s="138"/>
      <c r="E35" s="138"/>
      <c r="F35" s="169"/>
      <c r="G35" s="170"/>
      <c r="H35" s="169"/>
      <c r="I35" s="171"/>
      <c r="J35" s="172"/>
      <c r="K35" s="173"/>
      <c r="L35" s="170"/>
      <c r="M35" s="170"/>
    </row>
    <row r="36" spans="1:13" s="117" customFormat="1" ht="15" customHeight="1">
      <c r="A36" s="138" t="s">
        <v>153</v>
      </c>
      <c r="B36" s="138"/>
      <c r="C36" s="138"/>
      <c r="D36" s="138"/>
      <c r="E36" s="149"/>
      <c r="F36" s="156">
        <v>91282</v>
      </c>
      <c r="G36" s="156">
        <f>SUM(G26:G35)</f>
        <v>-10508</v>
      </c>
      <c r="H36" s="156">
        <f>SUM(H26:H35)</f>
        <v>15951</v>
      </c>
      <c r="I36" s="174">
        <f>SUM(I26:I35)</f>
        <v>0</v>
      </c>
      <c r="J36" s="156">
        <v>2501</v>
      </c>
      <c r="K36" s="156">
        <v>99226</v>
      </c>
      <c r="L36" s="156">
        <f>SUM(L26:L35)</f>
        <v>578</v>
      </c>
      <c r="M36" s="156">
        <f>SUM(M26:M35)</f>
        <v>99804</v>
      </c>
    </row>
    <row r="37" spans="1:13" s="117" customFormat="1" ht="3" customHeight="1" thickBot="1">
      <c r="A37" s="138"/>
      <c r="B37" s="138"/>
      <c r="C37" s="138"/>
      <c r="D37" s="138"/>
      <c r="E37" s="149"/>
      <c r="F37" s="150"/>
      <c r="G37" s="150"/>
      <c r="H37" s="150"/>
      <c r="I37" s="150"/>
      <c r="J37" s="150"/>
      <c r="K37" s="150"/>
      <c r="L37" s="151"/>
      <c r="M37" s="151"/>
    </row>
    <row r="38" spans="1:13" s="117" customFormat="1" ht="15" customHeight="1" thickTop="1">
      <c r="A38" s="138"/>
      <c r="B38" s="138"/>
      <c r="C38" s="138"/>
      <c r="D38" s="138"/>
      <c r="E38" s="149"/>
      <c r="F38" s="138"/>
      <c r="G38" s="138"/>
      <c r="H38" s="138"/>
      <c r="I38" s="138"/>
      <c r="J38" s="138"/>
      <c r="K38" s="138"/>
      <c r="L38" s="138"/>
      <c r="M38" s="138"/>
    </row>
    <row r="39" ht="12.75">
      <c r="E39" s="22"/>
    </row>
    <row r="40" ht="12.75">
      <c r="E40" s="22"/>
    </row>
    <row r="41" ht="12.75">
      <c r="E41" s="22"/>
    </row>
    <row r="42" ht="12.75">
      <c r="E42" s="22"/>
    </row>
    <row r="43" ht="15.75" customHeight="1"/>
    <row r="44" spans="1:10" ht="12.75">
      <c r="A44" s="175" t="s">
        <v>101</v>
      </c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175" t="s">
        <v>145</v>
      </c>
      <c r="B45" s="24"/>
      <c r="C45" s="24"/>
      <c r="D45" s="24"/>
      <c r="E45" s="24"/>
      <c r="F45" s="24"/>
      <c r="G45" s="24"/>
      <c r="H45" s="24"/>
      <c r="I45" s="24"/>
      <c r="J45" s="24"/>
    </row>
  </sheetData>
  <sheetProtection/>
  <mergeCells count="2">
    <mergeCell ref="F6:K6"/>
    <mergeCell ref="G7:I7"/>
  </mergeCells>
  <printOptions/>
  <pageMargins left="0.6299212598425197" right="0.31496062992125984" top="0.6" bottom="0.24" header="0.17" footer="0.28"/>
  <pageSetup horizontalDpi="600" verticalDpi="600" orientation="landscape" paperSize="9" scale="90" r:id="rId2"/>
  <headerFooter alignWithMargins="0">
    <oddHeader>&amp;RFN:&amp;F&amp;A
DATE:&amp;D&amp;T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showGridLines="0" tabSelected="1" zoomScalePageLayoutView="0" workbookViewId="0" topLeftCell="A13">
      <selection activeCell="M24" sqref="M24"/>
    </sheetView>
  </sheetViews>
  <sheetFormatPr defaultColWidth="9.33203125" defaultRowHeight="12.75"/>
  <cols>
    <col min="1" max="1" width="2.16015625" style="2" customWidth="1"/>
    <col min="2" max="2" width="4.33203125" style="2" customWidth="1"/>
    <col min="3" max="3" width="47.16015625" style="2" customWidth="1"/>
    <col min="4" max="4" width="3.66015625" style="2" customWidth="1"/>
    <col min="5" max="5" width="5" style="2" customWidth="1"/>
    <col min="6" max="6" width="16.33203125" style="2" customWidth="1"/>
    <col min="7" max="7" width="5.66015625" style="2" customWidth="1"/>
    <col min="8" max="8" width="19.66015625" style="2" customWidth="1"/>
    <col min="9" max="9" width="11.5" style="2" customWidth="1"/>
    <col min="10" max="16384" width="9.33203125" style="2" customWidth="1"/>
  </cols>
  <sheetData>
    <row r="1" spans="2:8" ht="12.75">
      <c r="B1" s="19" t="s">
        <v>6</v>
      </c>
      <c r="C1" s="5"/>
      <c r="D1" s="5"/>
      <c r="E1" s="5"/>
      <c r="H1" s="5" t="s">
        <v>9</v>
      </c>
    </row>
    <row r="2" spans="2:8" ht="12.75" customHeight="1">
      <c r="B2" s="19" t="s">
        <v>22</v>
      </c>
      <c r="G2" s="5"/>
      <c r="H2" s="28"/>
    </row>
    <row r="3" spans="2:8" ht="9" customHeight="1">
      <c r="B3" s="19"/>
      <c r="G3" s="5"/>
      <c r="H3" s="28"/>
    </row>
    <row r="4" spans="2:8" ht="12.75">
      <c r="B4" s="4" t="s">
        <v>155</v>
      </c>
      <c r="G4" s="3"/>
      <c r="H4" s="29"/>
    </row>
    <row r="5" spans="2:8" ht="12.75">
      <c r="B5" s="97" t="s">
        <v>11</v>
      </c>
      <c r="F5" s="3"/>
      <c r="G5" s="3"/>
      <c r="H5" s="29"/>
    </row>
    <row r="6" spans="6:8" ht="6.75" customHeight="1">
      <c r="F6" s="3"/>
      <c r="G6" s="3"/>
      <c r="H6" s="29"/>
    </row>
    <row r="7" spans="6:8" ht="12.75" customHeight="1">
      <c r="F7" s="52" t="s">
        <v>156</v>
      </c>
      <c r="G7" s="3"/>
      <c r="H7" s="118" t="s">
        <v>156</v>
      </c>
    </row>
    <row r="8" spans="3:8" ht="12.75" customHeight="1">
      <c r="C8" s="30"/>
      <c r="D8" s="30"/>
      <c r="E8" s="30"/>
      <c r="F8" s="3" t="s">
        <v>50</v>
      </c>
      <c r="G8" s="3"/>
      <c r="H8" s="29" t="s">
        <v>50</v>
      </c>
    </row>
    <row r="9" spans="1:8" ht="12.75" customHeight="1">
      <c r="A9" s="6"/>
      <c r="C9" s="31"/>
      <c r="D9" s="31"/>
      <c r="E9" s="31"/>
      <c r="F9" s="40" t="s">
        <v>157</v>
      </c>
      <c r="G9" s="3"/>
      <c r="H9" s="119" t="s">
        <v>158</v>
      </c>
    </row>
    <row r="10" spans="1:8" ht="12.75" customHeight="1">
      <c r="A10" s="6"/>
      <c r="E10" s="3"/>
      <c r="F10" s="29" t="s">
        <v>0</v>
      </c>
      <c r="G10" s="3"/>
      <c r="H10" s="29" t="s">
        <v>0</v>
      </c>
    </row>
    <row r="11" spans="1:8" ht="15" customHeight="1">
      <c r="A11" s="6"/>
      <c r="B11" s="66" t="s">
        <v>54</v>
      </c>
      <c r="C11" s="69"/>
      <c r="D11" s="70"/>
      <c r="E11" s="69"/>
      <c r="F11" s="29"/>
      <c r="G11" s="3"/>
      <c r="H11" s="120"/>
    </row>
    <row r="12" spans="1:8" ht="15" customHeight="1">
      <c r="A12" s="6"/>
      <c r="B12" s="94" t="s">
        <v>105</v>
      </c>
      <c r="C12" s="69"/>
      <c r="D12" s="69"/>
      <c r="E12" s="69"/>
      <c r="F12" s="63">
        <v>3660</v>
      </c>
      <c r="G12" s="25"/>
      <c r="H12" s="121">
        <v>3793</v>
      </c>
    </row>
    <row r="13" spans="1:8" ht="10.5" customHeight="1">
      <c r="A13" s="6"/>
      <c r="B13" s="69"/>
      <c r="C13" s="69"/>
      <c r="D13" s="69"/>
      <c r="E13" s="69"/>
      <c r="F13" s="71"/>
      <c r="G13" s="25"/>
      <c r="H13" s="122"/>
    </row>
    <row r="14" spans="1:8" ht="15" customHeight="1">
      <c r="A14" s="6"/>
      <c r="B14" s="69" t="s">
        <v>42</v>
      </c>
      <c r="C14" s="69"/>
      <c r="D14" s="69"/>
      <c r="E14" s="69"/>
      <c r="F14" s="71"/>
      <c r="G14" s="25"/>
      <c r="H14" s="122"/>
    </row>
    <row r="15" spans="1:8" ht="15" customHeight="1">
      <c r="A15" s="6"/>
      <c r="B15" s="69" t="s">
        <v>63</v>
      </c>
      <c r="C15" s="69"/>
      <c r="D15" s="69"/>
      <c r="E15" s="72"/>
      <c r="F15" s="73">
        <v>109</v>
      </c>
      <c r="G15" s="25"/>
      <c r="H15" s="122">
        <v>378</v>
      </c>
    </row>
    <row r="16" spans="1:8" ht="15" customHeight="1">
      <c r="A16" s="6"/>
      <c r="B16" s="69" t="s">
        <v>40</v>
      </c>
      <c r="C16" s="69"/>
      <c r="D16" s="69"/>
      <c r="E16" s="72"/>
      <c r="F16" s="73">
        <v>-391</v>
      </c>
      <c r="G16" s="25"/>
      <c r="H16" s="123">
        <v>-410</v>
      </c>
    </row>
    <row r="17" spans="1:8" ht="15" customHeight="1">
      <c r="A17" s="6"/>
      <c r="B17" s="69" t="s">
        <v>43</v>
      </c>
      <c r="C17" s="69"/>
      <c r="D17" s="69"/>
      <c r="E17" s="72"/>
      <c r="F17" s="74">
        <v>693</v>
      </c>
      <c r="G17" s="25"/>
      <c r="H17" s="124">
        <v>372</v>
      </c>
    </row>
    <row r="18" spans="1:9" ht="15" customHeight="1">
      <c r="A18" s="6"/>
      <c r="B18" s="94" t="s">
        <v>99</v>
      </c>
      <c r="C18" s="69"/>
      <c r="D18" s="69"/>
      <c r="E18" s="72"/>
      <c r="F18" s="75">
        <v>4072</v>
      </c>
      <c r="G18" s="25"/>
      <c r="H18" s="122">
        <v>4134</v>
      </c>
      <c r="I18" s="30"/>
    </row>
    <row r="19" spans="1:9" ht="15" customHeight="1">
      <c r="A19" s="6"/>
      <c r="B19" s="69"/>
      <c r="C19" s="69"/>
      <c r="D19" s="69"/>
      <c r="E19" s="72"/>
      <c r="F19" s="71"/>
      <c r="G19" s="25"/>
      <c r="H19" s="122"/>
      <c r="I19" s="30"/>
    </row>
    <row r="20" spans="1:8" ht="15" customHeight="1">
      <c r="A20" s="6"/>
      <c r="B20" s="69" t="s">
        <v>7</v>
      </c>
      <c r="C20" s="76"/>
      <c r="D20" s="76"/>
      <c r="E20" s="72"/>
      <c r="F20" s="64">
        <v>-28230</v>
      </c>
      <c r="G20" s="25"/>
      <c r="H20" s="123">
        <v>18158</v>
      </c>
    </row>
    <row r="21" spans="1:8" ht="15" customHeight="1">
      <c r="A21" s="6"/>
      <c r="B21" s="69" t="s">
        <v>8</v>
      </c>
      <c r="C21" s="76"/>
      <c r="D21" s="76"/>
      <c r="E21" s="72"/>
      <c r="F21" s="77">
        <v>5136</v>
      </c>
      <c r="G21" s="25"/>
      <c r="H21" s="125">
        <v>-15308</v>
      </c>
    </row>
    <row r="22" spans="1:8" ht="15" customHeight="1">
      <c r="A22" s="6"/>
      <c r="B22" s="94" t="s">
        <v>141</v>
      </c>
      <c r="C22" s="76"/>
      <c r="D22" s="76"/>
      <c r="E22" s="78"/>
      <c r="F22" s="64">
        <v>-19022</v>
      </c>
      <c r="G22" s="25"/>
      <c r="H22" s="127">
        <v>6984</v>
      </c>
    </row>
    <row r="23" spans="1:8" ht="10.5" customHeight="1">
      <c r="A23" s="6"/>
      <c r="B23" s="69"/>
      <c r="C23" s="69"/>
      <c r="D23" s="76"/>
      <c r="E23" s="78"/>
      <c r="F23" s="79"/>
      <c r="G23" s="25"/>
      <c r="H23" s="122"/>
    </row>
    <row r="24" spans="1:8" ht="12.75">
      <c r="A24" s="6"/>
      <c r="B24" s="94" t="s">
        <v>104</v>
      </c>
      <c r="C24" s="69"/>
      <c r="D24" s="76"/>
      <c r="E24" s="78"/>
      <c r="F24" s="79">
        <v>0</v>
      </c>
      <c r="G24" s="25"/>
      <c r="H24" s="126">
        <v>3000</v>
      </c>
    </row>
    <row r="25" spans="1:8" ht="12.75">
      <c r="A25" s="6"/>
      <c r="B25" s="69" t="s">
        <v>83</v>
      </c>
      <c r="C25" s="69"/>
      <c r="D25" s="76"/>
      <c r="E25" s="78"/>
      <c r="F25" s="79">
        <v>131</v>
      </c>
      <c r="G25" s="25"/>
      <c r="H25" s="126">
        <v>52</v>
      </c>
    </row>
    <row r="26" spans="1:8" ht="15" customHeight="1">
      <c r="A26" s="6"/>
      <c r="B26" s="69" t="s">
        <v>41</v>
      </c>
      <c r="C26" s="76"/>
      <c r="D26" s="76"/>
      <c r="E26" s="72"/>
      <c r="F26" s="64">
        <v>-693</v>
      </c>
      <c r="G26" s="25"/>
      <c r="H26" s="127">
        <v>-372</v>
      </c>
    </row>
    <row r="27" spans="1:8" ht="15" customHeight="1">
      <c r="A27" s="6"/>
      <c r="B27" s="97" t="s">
        <v>138</v>
      </c>
      <c r="C27" s="178"/>
      <c r="D27" s="76"/>
      <c r="E27" s="72"/>
      <c r="F27" s="64">
        <v>-658</v>
      </c>
      <c r="G27" s="25"/>
      <c r="H27" s="127">
        <v>-101</v>
      </c>
    </row>
    <row r="28" spans="1:8" ht="15" customHeight="1">
      <c r="A28" s="6"/>
      <c r="B28" s="97" t="s">
        <v>139</v>
      </c>
      <c r="C28" s="178"/>
      <c r="D28" s="76"/>
      <c r="E28" s="72"/>
      <c r="F28" s="77">
        <v>241</v>
      </c>
      <c r="G28" s="25"/>
      <c r="H28" s="128">
        <v>21</v>
      </c>
    </row>
    <row r="29" spans="1:8" ht="15" customHeight="1">
      <c r="A29" s="6"/>
      <c r="B29" s="94" t="s">
        <v>142</v>
      </c>
      <c r="C29" s="76"/>
      <c r="D29" s="76"/>
      <c r="E29" s="78"/>
      <c r="F29" s="64">
        <v>-20001</v>
      </c>
      <c r="G29" s="25"/>
      <c r="H29" s="127">
        <v>9584</v>
      </c>
    </row>
    <row r="30" spans="1:8" ht="10.5" customHeight="1">
      <c r="A30" s="6"/>
      <c r="B30" s="69"/>
      <c r="C30" s="76"/>
      <c r="D30" s="76"/>
      <c r="E30" s="78"/>
      <c r="F30" s="79"/>
      <c r="G30" s="25"/>
      <c r="H30" s="122"/>
    </row>
    <row r="31" spans="1:8" ht="15" customHeight="1">
      <c r="A31" s="6"/>
      <c r="B31" s="66" t="s">
        <v>55</v>
      </c>
      <c r="C31" s="76"/>
      <c r="D31" s="76"/>
      <c r="E31" s="78"/>
      <c r="F31" s="79"/>
      <c r="G31" s="25"/>
      <c r="H31" s="122"/>
    </row>
    <row r="32" spans="1:8" ht="15" customHeight="1" hidden="1">
      <c r="A32" s="6"/>
      <c r="B32" s="94" t="s">
        <v>104</v>
      </c>
      <c r="C32" s="76"/>
      <c r="D32" s="76"/>
      <c r="E32" s="78"/>
      <c r="F32" s="182">
        <v>0</v>
      </c>
      <c r="G32" s="25"/>
      <c r="H32" s="183">
        <v>0</v>
      </c>
    </row>
    <row r="33" spans="1:8" ht="15" customHeight="1">
      <c r="A33" s="6"/>
      <c r="B33" s="69" t="s">
        <v>74</v>
      </c>
      <c r="C33" s="69"/>
      <c r="D33" s="69"/>
      <c r="E33" s="72"/>
      <c r="F33" s="80">
        <v>-5347</v>
      </c>
      <c r="G33" s="26"/>
      <c r="H33" s="186">
        <v>-304</v>
      </c>
    </row>
    <row r="34" spans="1:8" ht="15" customHeight="1">
      <c r="A34" s="6"/>
      <c r="B34" s="97" t="s">
        <v>144</v>
      </c>
      <c r="C34" s="69"/>
      <c r="D34" s="69"/>
      <c r="E34" s="72"/>
      <c r="F34" s="81">
        <v>-55</v>
      </c>
      <c r="G34" s="26"/>
      <c r="H34" s="184">
        <v>0</v>
      </c>
    </row>
    <row r="35" spans="1:8" ht="15" customHeight="1">
      <c r="A35" s="6"/>
      <c r="B35" s="69" t="s">
        <v>130</v>
      </c>
      <c r="C35" s="69"/>
      <c r="D35" s="69"/>
      <c r="E35" s="72"/>
      <c r="F35" s="135">
        <v>-72</v>
      </c>
      <c r="G35" s="26"/>
      <c r="H35" s="129">
        <v>583</v>
      </c>
    </row>
    <row r="36" spans="1:8" ht="15" customHeight="1">
      <c r="A36" s="6"/>
      <c r="B36" s="94" t="s">
        <v>102</v>
      </c>
      <c r="C36" s="69"/>
      <c r="D36" s="69"/>
      <c r="E36" s="72"/>
      <c r="F36" s="81">
        <v>-16</v>
      </c>
      <c r="G36" s="26"/>
      <c r="H36" s="129">
        <v>-81</v>
      </c>
    </row>
    <row r="37" spans="1:8" ht="15" customHeight="1">
      <c r="A37" s="6"/>
      <c r="B37" s="94" t="s">
        <v>109</v>
      </c>
      <c r="C37" s="69"/>
      <c r="D37" s="69"/>
      <c r="E37" s="72"/>
      <c r="F37" s="82">
        <v>238</v>
      </c>
      <c r="G37" s="26"/>
      <c r="H37" s="130">
        <v>0</v>
      </c>
    </row>
    <row r="38" spans="1:8" ht="15" customHeight="1" hidden="1">
      <c r="A38" s="6"/>
      <c r="B38" s="69" t="s">
        <v>46</v>
      </c>
      <c r="C38" s="69"/>
      <c r="D38" s="69"/>
      <c r="E38" s="72"/>
      <c r="F38" s="82">
        <v>0</v>
      </c>
      <c r="G38" s="26"/>
      <c r="H38" s="131">
        <v>0</v>
      </c>
    </row>
    <row r="39" spans="1:8" ht="15" customHeight="1">
      <c r="A39" s="6"/>
      <c r="B39" s="94" t="s">
        <v>143</v>
      </c>
      <c r="C39" s="69"/>
      <c r="D39" s="69"/>
      <c r="E39" s="72"/>
      <c r="F39" s="83">
        <v>-5252</v>
      </c>
      <c r="G39" s="26"/>
      <c r="H39" s="132">
        <v>198</v>
      </c>
    </row>
    <row r="40" spans="1:8" ht="12.75">
      <c r="A40" s="6"/>
      <c r="B40" s="69"/>
      <c r="C40" s="76"/>
      <c r="D40" s="76"/>
      <c r="E40" s="78"/>
      <c r="F40" s="79"/>
      <c r="G40" s="25"/>
      <c r="H40" s="122"/>
    </row>
    <row r="41" spans="1:8" ht="15" customHeight="1">
      <c r="A41" s="6"/>
      <c r="B41" s="66" t="s">
        <v>64</v>
      </c>
      <c r="C41" s="76"/>
      <c r="D41" s="76"/>
      <c r="E41" s="78"/>
      <c r="F41" s="79"/>
      <c r="G41" s="25"/>
      <c r="H41" s="122"/>
    </row>
    <row r="42" spans="1:8" ht="15" customHeight="1">
      <c r="A42" s="6"/>
      <c r="B42" s="94" t="s">
        <v>140</v>
      </c>
      <c r="C42" s="84"/>
      <c r="D42" s="84"/>
      <c r="E42" s="72"/>
      <c r="F42" s="80">
        <v>18540</v>
      </c>
      <c r="G42" s="26"/>
      <c r="H42" s="181">
        <v>-7106</v>
      </c>
    </row>
    <row r="43" spans="1:8" ht="15" customHeight="1">
      <c r="A43" s="6"/>
      <c r="B43" s="97" t="s">
        <v>100</v>
      </c>
      <c r="C43" s="84"/>
      <c r="D43" s="84"/>
      <c r="E43" s="72"/>
      <c r="F43" s="81">
        <v>0</v>
      </c>
      <c r="G43" s="26"/>
      <c r="H43" s="185">
        <v>-588</v>
      </c>
    </row>
    <row r="44" spans="1:8" ht="15" customHeight="1">
      <c r="A44" s="6"/>
      <c r="B44" s="97" t="s">
        <v>159</v>
      </c>
      <c r="C44" s="84"/>
      <c r="D44" s="84"/>
      <c r="E44" s="72"/>
      <c r="F44" s="82">
        <v>0</v>
      </c>
      <c r="G44" s="26"/>
      <c r="H44" s="133">
        <v>-177</v>
      </c>
    </row>
    <row r="45" spans="1:8" ht="15" customHeight="1">
      <c r="A45" s="6"/>
      <c r="B45" s="94" t="s">
        <v>131</v>
      </c>
      <c r="C45" s="76"/>
      <c r="D45" s="76"/>
      <c r="E45" s="78"/>
      <c r="F45" s="136">
        <v>18540</v>
      </c>
      <c r="G45" s="26"/>
      <c r="H45" s="113">
        <v>-7871</v>
      </c>
    </row>
    <row r="46" spans="1:8" ht="15" customHeight="1">
      <c r="A46" s="6"/>
      <c r="B46" s="66" t="s">
        <v>132</v>
      </c>
      <c r="C46" s="69"/>
      <c r="D46" s="69"/>
      <c r="E46" s="78"/>
      <c r="F46" s="64">
        <v>-6713</v>
      </c>
      <c r="G46" s="26"/>
      <c r="H46" s="127">
        <v>1911</v>
      </c>
    </row>
    <row r="47" spans="1:8" ht="10.5" customHeight="1">
      <c r="A47" s="6"/>
      <c r="B47" s="69"/>
      <c r="C47" s="85"/>
      <c r="D47" s="85"/>
      <c r="E47" s="78"/>
      <c r="F47" s="79"/>
      <c r="G47" s="26"/>
      <c r="H47" s="121"/>
    </row>
    <row r="48" spans="1:8" ht="15" customHeight="1">
      <c r="A48" s="6"/>
      <c r="B48" s="66" t="s">
        <v>56</v>
      </c>
      <c r="C48" s="85"/>
      <c r="D48" s="85"/>
      <c r="E48" s="78"/>
      <c r="F48" s="83">
        <v>-13294</v>
      </c>
      <c r="G48" s="26"/>
      <c r="H48" s="127">
        <v>-15606</v>
      </c>
    </row>
    <row r="49" spans="1:10" ht="10.5" customHeight="1">
      <c r="A49" s="6"/>
      <c r="B49" s="69"/>
      <c r="C49" s="85"/>
      <c r="D49" s="85"/>
      <c r="E49" s="78"/>
      <c r="F49" s="86"/>
      <c r="G49" s="26"/>
      <c r="H49" s="134"/>
      <c r="I49" s="34"/>
      <c r="J49" s="35"/>
    </row>
    <row r="50" spans="1:8" ht="15.75" customHeight="1" thickBot="1">
      <c r="A50" s="6"/>
      <c r="B50" s="66" t="s">
        <v>57</v>
      </c>
      <c r="C50" s="85"/>
      <c r="D50" s="85"/>
      <c r="E50" s="78"/>
      <c r="F50" s="87">
        <v>-20007</v>
      </c>
      <c r="G50" s="26"/>
      <c r="H50" s="104">
        <v>-13695</v>
      </c>
    </row>
    <row r="51" spans="1:8" ht="9" customHeight="1" thickTop="1">
      <c r="A51" s="6"/>
      <c r="B51" s="69"/>
      <c r="C51" s="88"/>
      <c r="D51" s="88"/>
      <c r="E51" s="88"/>
      <c r="F51" s="57"/>
      <c r="G51" s="9"/>
      <c r="H51" s="8"/>
    </row>
    <row r="52" spans="1:8" ht="12" customHeight="1">
      <c r="A52" s="6"/>
      <c r="B52" s="69" t="s">
        <v>58</v>
      </c>
      <c r="C52" s="88"/>
      <c r="D52" s="88"/>
      <c r="E52" s="88"/>
      <c r="F52" s="8"/>
      <c r="G52" s="25"/>
      <c r="H52" s="33"/>
    </row>
    <row r="53" spans="1:8" ht="15.75" customHeight="1">
      <c r="A53" s="6"/>
      <c r="B53" s="69" t="s">
        <v>59</v>
      </c>
      <c r="C53" s="88"/>
      <c r="D53" s="88"/>
      <c r="E53" s="88"/>
      <c r="F53" s="8"/>
      <c r="G53" s="25"/>
      <c r="H53" s="33"/>
    </row>
    <row r="54" spans="1:8" ht="15.75" customHeight="1" hidden="1">
      <c r="A54" s="6"/>
      <c r="C54" s="7"/>
      <c r="D54" s="7"/>
      <c r="E54" s="7"/>
      <c r="F54" s="18" t="e">
        <f>F49-#REF!</f>
        <v>#REF!</v>
      </c>
      <c r="G54" s="25"/>
      <c r="H54" s="33"/>
    </row>
    <row r="55" spans="1:8" ht="6.75" customHeight="1">
      <c r="A55" s="6"/>
      <c r="C55" s="7"/>
      <c r="D55" s="7"/>
      <c r="E55" s="7"/>
      <c r="F55" s="25"/>
      <c r="G55" s="25"/>
      <c r="H55" s="33"/>
    </row>
    <row r="56" spans="1:8" ht="12.75">
      <c r="A56" s="6"/>
      <c r="B56" s="175" t="s">
        <v>106</v>
      </c>
      <c r="C56" s="5"/>
      <c r="D56" s="5"/>
      <c r="E56" s="5"/>
      <c r="F56" s="179"/>
      <c r="G56" s="179"/>
      <c r="H56" s="180"/>
    </row>
    <row r="57" spans="1:8" ht="12.75">
      <c r="A57" s="6"/>
      <c r="B57" s="175" t="s">
        <v>133</v>
      </c>
      <c r="C57" s="5"/>
      <c r="D57" s="5"/>
      <c r="E57" s="5"/>
      <c r="F57" s="179"/>
      <c r="G57" s="179"/>
      <c r="H57" s="180"/>
    </row>
    <row r="58" spans="1:8" ht="12.75">
      <c r="A58" s="6"/>
      <c r="F58" s="25"/>
      <c r="G58" s="25"/>
      <c r="H58" s="33"/>
    </row>
    <row r="59" spans="1:8" ht="12.75">
      <c r="A59" s="6"/>
      <c r="F59" s="25"/>
      <c r="G59" s="25"/>
      <c r="H59" s="33"/>
    </row>
    <row r="60" spans="1:8" ht="12.75">
      <c r="A60" s="6"/>
      <c r="F60" s="25"/>
      <c r="G60" s="25"/>
      <c r="H60" s="33"/>
    </row>
    <row r="61" spans="1:8" ht="12.75">
      <c r="A61" s="6"/>
      <c r="F61" s="25"/>
      <c r="G61" s="25"/>
      <c r="H61" s="33"/>
    </row>
    <row r="62" spans="1:8" ht="12.75">
      <c r="A62" s="6"/>
      <c r="F62" s="25"/>
      <c r="G62" s="25"/>
      <c r="H62" s="33"/>
    </row>
    <row r="63" spans="1:8" ht="12.75">
      <c r="A63" s="6"/>
      <c r="F63" s="25"/>
      <c r="G63" s="25"/>
      <c r="H63" s="33"/>
    </row>
    <row r="64" spans="1:8" ht="12.75">
      <c r="A64" s="6"/>
      <c r="F64" s="25"/>
      <c r="G64" s="25"/>
      <c r="H64" s="33"/>
    </row>
    <row r="65" spans="1:8" ht="12.75">
      <c r="A65" s="6"/>
      <c r="F65" s="25"/>
      <c r="G65" s="25"/>
      <c r="H65" s="33"/>
    </row>
    <row r="66" spans="1:8" ht="12.75">
      <c r="A66" s="6"/>
      <c r="F66" s="25"/>
      <c r="G66" s="25"/>
      <c r="H66" s="33"/>
    </row>
    <row r="67" spans="1:8" ht="12.75">
      <c r="A67" s="6"/>
      <c r="F67" s="25"/>
      <c r="G67" s="25"/>
      <c r="H67" s="33"/>
    </row>
    <row r="68" spans="1:8" ht="12.75">
      <c r="A68" s="6"/>
      <c r="F68" s="25"/>
      <c r="G68" s="25"/>
      <c r="H68" s="33"/>
    </row>
    <row r="69" spans="1:8" ht="12.75">
      <c r="A69" s="6"/>
      <c r="F69" s="25"/>
      <c r="G69" s="25"/>
      <c r="H69" s="33"/>
    </row>
    <row r="70" spans="1:8" ht="12.75">
      <c r="A70" s="6"/>
      <c r="F70" s="25"/>
      <c r="G70" s="25"/>
      <c r="H70" s="33"/>
    </row>
    <row r="71" spans="1:8" ht="12.75">
      <c r="A71" s="6"/>
      <c r="F71" s="25"/>
      <c r="G71" s="25"/>
      <c r="H71" s="33"/>
    </row>
    <row r="72" spans="1:8" ht="12.75">
      <c r="A72" s="6"/>
      <c r="F72" s="25"/>
      <c r="G72" s="25"/>
      <c r="H72" s="33"/>
    </row>
    <row r="73" spans="1:8" ht="12.75">
      <c r="A73" s="6"/>
      <c r="F73" s="25"/>
      <c r="G73" s="25"/>
      <c r="H73" s="33"/>
    </row>
    <row r="74" spans="1:8" ht="12.75">
      <c r="A74" s="6"/>
      <c r="F74" s="25"/>
      <c r="G74" s="25"/>
      <c r="H74" s="33"/>
    </row>
    <row r="75" spans="1:8" ht="12.75">
      <c r="A75" s="6"/>
      <c r="F75" s="25"/>
      <c r="G75" s="25"/>
      <c r="H75" s="33"/>
    </row>
    <row r="76" spans="1:8" ht="12.75">
      <c r="A76" s="6"/>
      <c r="F76" s="25"/>
      <c r="G76" s="25"/>
      <c r="H76" s="33"/>
    </row>
    <row r="77" spans="1:8" ht="12.75">
      <c r="A77" s="6"/>
      <c r="F77" s="25"/>
      <c r="G77" s="25"/>
      <c r="H77" s="33"/>
    </row>
    <row r="78" spans="1:8" ht="12.75">
      <c r="A78" s="6"/>
      <c r="F78" s="25"/>
      <c r="G78" s="25"/>
      <c r="H78" s="33"/>
    </row>
    <row r="79" spans="1:8" ht="12.75">
      <c r="A79" s="6"/>
      <c r="F79" s="25"/>
      <c r="G79" s="25"/>
      <c r="H79" s="33"/>
    </row>
    <row r="80" spans="1:8" ht="12.75">
      <c r="A80" s="6"/>
      <c r="F80" s="25"/>
      <c r="G80" s="25"/>
      <c r="H80" s="33"/>
    </row>
    <row r="81" spans="1:8" ht="12.75">
      <c r="A81" s="6"/>
      <c r="F81" s="25"/>
      <c r="G81" s="25"/>
      <c r="H81" s="33"/>
    </row>
    <row r="82" spans="1:8" ht="12.75">
      <c r="A82" s="6"/>
      <c r="F82" s="25"/>
      <c r="G82" s="25"/>
      <c r="H82" s="33"/>
    </row>
    <row r="83" spans="1:8" ht="12.75">
      <c r="A83" s="6"/>
      <c r="F83" s="25"/>
      <c r="G83" s="25"/>
      <c r="H83" s="33"/>
    </row>
    <row r="84" spans="1:8" ht="12.75">
      <c r="A84" s="6"/>
      <c r="F84" s="25"/>
      <c r="G84" s="25"/>
      <c r="H84" s="33"/>
    </row>
    <row r="85" spans="1:8" ht="12.75">
      <c r="A85" s="6"/>
      <c r="F85" s="25"/>
      <c r="G85" s="25"/>
      <c r="H85" s="33"/>
    </row>
    <row r="86" spans="1:8" ht="12.75">
      <c r="A86" s="6"/>
      <c r="F86" s="25"/>
      <c r="G86" s="25"/>
      <c r="H86" s="33"/>
    </row>
    <row r="87" spans="1:8" ht="12.75">
      <c r="A87" s="6"/>
      <c r="F87" s="25"/>
      <c r="G87" s="25"/>
      <c r="H87" s="33"/>
    </row>
    <row r="88" spans="1:8" ht="12.75">
      <c r="A88" s="6"/>
      <c r="F88" s="25"/>
      <c r="G88" s="25"/>
      <c r="H88" s="33"/>
    </row>
    <row r="89" spans="1:8" ht="12.75">
      <c r="A89" s="6"/>
      <c r="F89" s="25"/>
      <c r="G89" s="25"/>
      <c r="H89" s="33"/>
    </row>
    <row r="90" spans="1:8" ht="12.75">
      <c r="A90" s="6"/>
      <c r="F90" s="25"/>
      <c r="G90" s="25"/>
      <c r="H90" s="33"/>
    </row>
    <row r="91" spans="1:8" ht="12.75">
      <c r="A91" s="6"/>
      <c r="F91" s="25"/>
      <c r="G91" s="25"/>
      <c r="H91" s="33"/>
    </row>
    <row r="92" spans="1:8" ht="12.75">
      <c r="A92" s="6"/>
      <c r="F92" s="25"/>
      <c r="G92" s="25"/>
      <c r="H92" s="33"/>
    </row>
    <row r="93" spans="1:8" ht="12.75">
      <c r="A93" s="6"/>
      <c r="F93" s="25"/>
      <c r="G93" s="25"/>
      <c r="H93" s="33"/>
    </row>
    <row r="94" spans="1:8" ht="12.75">
      <c r="A94" s="6"/>
      <c r="F94" s="25"/>
      <c r="G94" s="25"/>
      <c r="H94" s="33"/>
    </row>
    <row r="95" spans="1:8" ht="12.75">
      <c r="A95" s="6"/>
      <c r="F95" s="25"/>
      <c r="G95" s="25"/>
      <c r="H95" s="33"/>
    </row>
    <row r="96" spans="1:8" ht="12.75">
      <c r="A96" s="6"/>
      <c r="F96" s="25"/>
      <c r="G96" s="25"/>
      <c r="H96" s="33"/>
    </row>
    <row r="97" spans="1:8" ht="12.75">
      <c r="A97" s="6"/>
      <c r="F97" s="25"/>
      <c r="G97" s="25"/>
      <c r="H97" s="33"/>
    </row>
    <row r="98" spans="1:8" ht="12.75">
      <c r="A98" s="6"/>
      <c r="F98" s="25"/>
      <c r="G98" s="25"/>
      <c r="H98" s="33"/>
    </row>
    <row r="99" spans="1:8" ht="12.75">
      <c r="A99" s="6"/>
      <c r="F99" s="25"/>
      <c r="G99" s="25"/>
      <c r="H99" s="33"/>
    </row>
    <row r="100" spans="1:8" ht="12.75">
      <c r="A100" s="6"/>
      <c r="F100" s="25"/>
      <c r="G100" s="25"/>
      <c r="H100" s="33"/>
    </row>
    <row r="101" spans="1:8" ht="12.75">
      <c r="A101" s="6"/>
      <c r="F101" s="25"/>
      <c r="G101" s="25"/>
      <c r="H101" s="33"/>
    </row>
    <row r="102" spans="1:8" ht="12.75">
      <c r="A102" s="6"/>
      <c r="F102" s="25"/>
      <c r="G102" s="25"/>
      <c r="H102" s="33"/>
    </row>
    <row r="103" spans="1:8" ht="12.75">
      <c r="A103" s="6"/>
      <c r="F103" s="25"/>
      <c r="G103" s="25"/>
      <c r="H103" s="33"/>
    </row>
    <row r="104" spans="1:8" ht="12.75">
      <c r="A104" s="6"/>
      <c r="F104" s="25"/>
      <c r="G104" s="25"/>
      <c r="H104" s="33"/>
    </row>
    <row r="105" spans="1:8" ht="12.75">
      <c r="A105" s="6"/>
      <c r="F105" s="25"/>
      <c r="G105" s="25"/>
      <c r="H105" s="33"/>
    </row>
    <row r="106" spans="1:8" ht="12.75">
      <c r="A106" s="6"/>
      <c r="F106" s="25"/>
      <c r="G106" s="25"/>
      <c r="H106" s="33"/>
    </row>
    <row r="107" spans="1:8" ht="12.75">
      <c r="A107" s="6"/>
      <c r="F107" s="25"/>
      <c r="G107" s="25"/>
      <c r="H107" s="33"/>
    </row>
    <row r="108" spans="1:8" ht="12.75">
      <c r="A108" s="6"/>
      <c r="F108" s="25"/>
      <c r="G108" s="25"/>
      <c r="H108" s="25"/>
    </row>
    <row r="109" spans="1:8" ht="12.75">
      <c r="A109" s="6"/>
      <c r="F109" s="25"/>
      <c r="G109" s="25"/>
      <c r="H109" s="25"/>
    </row>
    <row r="110" spans="1:8" ht="12.75">
      <c r="A110" s="6"/>
      <c r="F110" s="25"/>
      <c r="G110" s="25"/>
      <c r="H110" s="25"/>
    </row>
    <row r="111" spans="1:8" ht="12.75">
      <c r="A111" s="6"/>
      <c r="F111" s="25"/>
      <c r="G111" s="25"/>
      <c r="H111" s="25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</sheetData>
  <sheetProtection/>
  <printOptions/>
  <pageMargins left="0.34" right="0.16" top="0.5" bottom="0.22" header="0.25" footer="0.38"/>
  <pageSetup fitToHeight="1" fitToWidth="1" horizontalDpi="600" verticalDpi="600" orientation="portrait" r:id="rId1"/>
  <headerFooter alignWithMargins="0">
    <oddHeader>&amp;R&amp;8FN:&amp;F&amp;A
DATE:&amp;D&amp;T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Kelly Hing</cp:lastModifiedBy>
  <cp:lastPrinted>2012-04-26T08:56:02Z</cp:lastPrinted>
  <dcterms:created xsi:type="dcterms:W3CDTF">1999-10-14T02:08:55Z</dcterms:created>
  <dcterms:modified xsi:type="dcterms:W3CDTF">2012-04-26T09:03:10Z</dcterms:modified>
  <cp:category/>
  <cp:version/>
  <cp:contentType/>
  <cp:contentStatus/>
</cp:coreProperties>
</file>